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LIO\ESTADISTICAS JUNIO\10.3\"/>
    </mc:Choice>
  </mc:AlternateContent>
  <xr:revisionPtr revIDLastSave="0" documentId="8_{B8BEA063-8C71-42C2-8DAC-DB57CA1F84D9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5" l="1"/>
  <c r="B19" i="1"/>
  <c r="C79" i="5"/>
  <c r="B3" i="3"/>
  <c r="D19" i="4"/>
  <c r="D19" i="1"/>
  <c r="B69" i="5"/>
  <c r="B64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<sst xmlns="http://schemas.openxmlformats.org/spreadsheetml/2006/main" count="130" uniqueCount="118">
  <si>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</si>
  <si>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</si>
  <si>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</si>
  <si>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</si>
  <si>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</si>
  <si>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</si>
  <si>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</si>
  <si>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</si>
  <si>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</si>
  <si>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</si>
  <si>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</si>
  <si>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</si>
  <si>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</si>
  <si>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</si>
  <si>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</si>
  <si>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</si>
  <si>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</si>
  <si>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</si>
  <si>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</si>
  <si>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</si>
  <si>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</si>
  <si>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</si>
  <si>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</si>
  <si>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</si>
  <si>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</si>
  <si>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</si>
  <si>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</si>
  <si>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</si>
  <si>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</si>
  <si>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</si>
  <si>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</si>
  <si>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</si>
  <si>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</si>
  <si>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</si>
  <si>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</si>
  <si>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</si>
  <si>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</si>
  <si>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</si>
  <si>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</si>
  <si>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</si>
  <si>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</si>
  <si>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</si>
  <si>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</si>
  <si>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</si>
  <si>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</si>
  <si>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</si>
  <si>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</si>
  <si>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</si>
  <si>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</si>
  <si>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</si>
  <si>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</si>
  <si>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</si>
  <si>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</si>
  <si>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</si>
  <si>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</si>
  <si>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</si>
  <si>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</si>
  <si>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</si>
  <si>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</si>
  <si>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</si>
  <si>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</si>
  <si>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</si>
  <si>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</si>
  <si>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</si>
  <si>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</si>
  <si>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</si>
  <si>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CULTURA</t>
  </si>
  <si>
    <t>MINISTERIO DE EDUCACIÓN</t>
  </si>
  <si>
    <t>MINISTERIO DE OBRAS PÚBLICAS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</si>
  <si>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</si>
  <si>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</si>
  <si>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</si>
  <si>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</si>
  <si>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</si>
  <si>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</si>
  <si>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</si>
  <si>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</si>
  <si>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</si>
  <si>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</si>
  <si>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</si>
  <si>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</si>
  <si>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</si>
  <si>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</si>
  <si>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</si>
  <si>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</si>
  <si>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</si>
  <si>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</si>
  <si>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</si>
  <si>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</si>
  <si>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</si>
  <si>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</si>
  <si>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</si>
  <si>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</si>
  <si>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</si>
  <si>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</si>
  <si>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</si>
  <si>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</si>
  <si>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</si>
  <si>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</si>
  <si>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</si>
  <si>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</si>
  <si>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AUTORIDAD DE ASEO URBANO</t>
  </si>
  <si>
    <t xml:space="preserve">JUNTA COMUNAL DE TIJERAS </t>
  </si>
  <si>
    <t>Subasta</t>
  </si>
  <si>
    <t>SB</t>
  </si>
  <si>
    <t xml:space="preserve">                  TRIBUNAL ADMINISTRATIVO DE CONTRATACIONES PÚBLICAS </t>
  </si>
  <si>
    <t>JUNTA COMUNAL EL BARRITO</t>
  </si>
  <si>
    <t>MINISTERIO DE AMBIENTE</t>
  </si>
  <si>
    <t>MINISTERIO DE GOBIERNO</t>
  </si>
  <si>
    <t xml:space="preserve">MINISTERIO DE LA PRESIDENCIA </t>
  </si>
  <si>
    <t>TRANSPORTE MASIVO DE PANAMÁ, S.A.</t>
  </si>
  <si>
    <t>SUPERINTENDENCIA DE MERCADO DE VALORES</t>
  </si>
  <si>
    <t>AUTORIDAD DE TURISMO</t>
  </si>
  <si>
    <t>del 01 de Enero al 30 de Junio de 2026</t>
  </si>
  <si>
    <t xml:space="preserve">                                                                               del 01 de Enero al 30 de Junio de 2026</t>
  </si>
  <si>
    <t>CENTRO ANN SULLIVAN PANAMÁ</t>
  </si>
  <si>
    <t>INSTITUTO DE MEDICINA LEGAL Y CIENCIAS FORENSES</t>
  </si>
  <si>
    <t>INSTITUTO PANAMEÑO AUTÓNOMO COOPERATIVO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</si>
</sst>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0" fillId="9" borderId="30" xfId="0" applyFont="1" applyFill="1" applyBorder="1" applyAlignment="1">
      <alignment horizontal="left" vertical="center" wrapText="1"/>
    </xf>
    <xf numFmtId="166" fontId="10" fillId="9" borderId="3" xfId="0" applyNumberFormat="1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left" vertical="center" wrapText="1"/>
    </xf>
    <xf numFmtId="166" fontId="10" fillId="9" borderId="9" xfId="0" applyNumberFormat="1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vertical="center" wrapText="1"/>
    </xf>
    <xf numFmtId="166" fontId="10" fillId="9" borderId="9" xfId="0" applyNumberFormat="1" applyFont="1" applyFill="1" applyBorder="1" applyAlignment="1">
      <alignment horizontal="righ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Junio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74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70.48%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31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29.52%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74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Junio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80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76.19%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25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23.81%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80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133816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10723938" cy="6212290"/>
          <a:chOff x="3123120" y="642122"/>
          <a:chExt cx="8610600" cy="620403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5491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201,528,118.16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105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1263884" cy="6304598"/>
          <a:chOff x="6374947" y="124641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4641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265465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Hasta%2030%20de%20abril%202025.xls" TargetMode="External"/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/Users/arivera/Desktop/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ENERO%202025%20.xls" TargetMode="External"/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/Users/arivera/Desktop/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tabSelected="1" zoomScale="85" zoomScaleNormal="85" workbookViewId="0">
      <selection activeCell="D23" sqref="D23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3" t="s">
        <v>0</v>
      </c>
      <c r="B8" s="133"/>
      <c r="C8" s="133"/>
      <c r="D8" s="133"/>
      <c r="E8" s="2"/>
      <c r="F8" s="2"/>
    </row>
    <row r="9" spans="1:7" ht="31.5" x14ac:dyDescent="0.5">
      <c r="A9" s="133" t="s">
        <v>1</v>
      </c>
      <c r="B9" s="133"/>
      <c r="C9" s="133"/>
      <c r="D9" s="133"/>
      <c r="E9" s="2"/>
      <c r="F9" s="2"/>
    </row>
    <row r="10" spans="1:7" ht="31.5" x14ac:dyDescent="0.5">
      <c r="A10" s="133" t="s">
        <v>2</v>
      </c>
      <c r="B10" s="133"/>
      <c r="C10" s="133"/>
      <c r="D10" s="133"/>
      <c r="E10" s="2"/>
      <c r="F10" s="2"/>
    </row>
    <row r="11" spans="1:7" ht="31.5" x14ac:dyDescent="0.5">
      <c r="A11" s="133" t="s">
        <v>3</v>
      </c>
      <c r="B11" s="133"/>
      <c r="C11" s="133"/>
      <c r="D11" s="133"/>
      <c r="E11" s="2"/>
      <c r="F11" s="2"/>
    </row>
    <row r="12" spans="1:7" ht="32.25" thickBot="1" x14ac:dyDescent="0.55000000000000004">
      <c r="A12" s="133" t="s">
        <v>113</v>
      </c>
      <c r="B12" s="133"/>
      <c r="C12" s="133"/>
      <c r="D12" s="133"/>
      <c r="E12" s="2"/>
      <c r="F12" s="2"/>
      <c r="G12" s="2"/>
    </row>
    <row r="13" spans="1:7" ht="23.25" thickBot="1" x14ac:dyDescent="0.35">
      <c r="A13" s="107" t="s">
        <v>4</v>
      </c>
      <c r="B13" s="107" t="s">
        <v>5</v>
      </c>
      <c r="C13" s="108" t="s">
        <v>6</v>
      </c>
      <c r="D13" s="109" t="s">
        <v>7</v>
      </c>
    </row>
    <row r="14" spans="1:7" ht="23.25" thickBot="1" x14ac:dyDescent="0.35">
      <c r="A14" s="110"/>
      <c r="B14" s="110"/>
      <c r="C14" s="111"/>
      <c r="D14" s="112"/>
    </row>
    <row r="15" spans="1:7" ht="23.25" thickBot="1" x14ac:dyDescent="0.35">
      <c r="A15" s="113" t="s">
        <v>8</v>
      </c>
      <c r="B15" s="113">
        <v>74</v>
      </c>
      <c r="C15" s="129">
        <v>110227200.3</v>
      </c>
      <c r="D15" s="118">
        <v>0.70479999999999998</v>
      </c>
    </row>
    <row r="16" spans="1:7" ht="23.25" thickBot="1" x14ac:dyDescent="0.35">
      <c r="A16" s="114"/>
      <c r="B16" s="49"/>
      <c r="C16" s="115"/>
      <c r="D16" s="116"/>
    </row>
    <row r="17" spans="1:4" ht="23.25" thickBot="1" x14ac:dyDescent="0.35">
      <c r="A17" s="113" t="s">
        <v>9</v>
      </c>
      <c r="B17" s="113">
        <v>31</v>
      </c>
      <c r="C17" s="117">
        <v>91300917.859999999</v>
      </c>
      <c r="D17" s="118">
        <v>0.29520000000000002</v>
      </c>
    </row>
    <row r="18" spans="1:4" ht="23.25" thickBot="1" x14ac:dyDescent="0.35">
      <c r="A18" s="114"/>
      <c r="B18" s="119"/>
      <c r="C18" s="120"/>
      <c r="D18" s="121"/>
    </row>
    <row r="19" spans="1:4" ht="23.25" thickBot="1" x14ac:dyDescent="0.35">
      <c r="A19" s="122" t="s">
        <v>10</v>
      </c>
      <c r="B19" s="122">
        <f>B15+B17</f>
        <v>105</v>
      </c>
      <c r="C19" s="123">
        <f>SUM(C15:C18)</f>
        <v>201528118.16</v>
      </c>
      <c r="D19" s="124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sheetPr>
    <pageSetUpPr fitToPage="1"/>
  </sheetPr>
  <dimension ref="A6:D30"/>
  <sheetViews>
    <sheetView zoomScale="85" zoomScaleNormal="85" workbookViewId="0">
      <selection activeCell="D30" sqref="D30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4" t="s">
        <v>105</v>
      </c>
      <c r="B6" s="134"/>
      <c r="C6" s="134"/>
      <c r="D6" s="134"/>
    </row>
    <row r="7" spans="1:4" ht="25.5" x14ac:dyDescent="0.35">
      <c r="A7" s="134" t="s">
        <v>11</v>
      </c>
      <c r="B7" s="134"/>
      <c r="C7" s="134"/>
      <c r="D7" s="134"/>
    </row>
    <row r="8" spans="1:4" ht="24" customHeight="1" thickBot="1" x14ac:dyDescent="0.4">
      <c r="A8" s="134" t="s">
        <v>113</v>
      </c>
      <c r="B8" s="135"/>
      <c r="C8" s="135"/>
      <c r="D8" s="135"/>
    </row>
    <row r="9" spans="1:4" ht="32.25" customHeight="1" thickBot="1" x14ac:dyDescent="0.35">
      <c r="A9" s="136" t="s">
        <v>12</v>
      </c>
      <c r="B9" s="137"/>
      <c r="C9" s="46" t="s">
        <v>5</v>
      </c>
      <c r="D9" s="47" t="s">
        <v>6</v>
      </c>
    </row>
    <row r="10" spans="1:4" ht="32.25" hidden="1" customHeight="1" thickBot="1" x14ac:dyDescent="0.35">
      <c r="A10" s="61" t="s">
        <v>13</v>
      </c>
      <c r="B10" s="62" t="s">
        <v>14</v>
      </c>
      <c r="C10" s="63"/>
      <c r="D10" s="64"/>
    </row>
    <row r="11" spans="1:4" ht="32.25" hidden="1" customHeight="1" thickBot="1" x14ac:dyDescent="0.35">
      <c r="A11" s="65"/>
      <c r="B11" s="66"/>
      <c r="C11" s="67"/>
      <c r="D11" s="68"/>
    </row>
    <row r="12" spans="1:4" ht="23.25" customHeight="1" thickBot="1" x14ac:dyDescent="0.35">
      <c r="A12" s="69" t="s">
        <v>15</v>
      </c>
      <c r="B12" s="70" t="s">
        <v>16</v>
      </c>
      <c r="C12" s="71">
        <v>52</v>
      </c>
      <c r="D12" s="72">
        <v>1545071.15</v>
      </c>
    </row>
    <row r="13" spans="1:4" ht="23.25" customHeight="1" thickBot="1" x14ac:dyDescent="0.35">
      <c r="A13" s="73"/>
      <c r="B13" s="74"/>
      <c r="C13" s="75"/>
      <c r="D13" s="76"/>
    </row>
    <row r="14" spans="1:4" ht="23.25" customHeight="1" thickBot="1" x14ac:dyDescent="0.35">
      <c r="A14" s="69" t="s">
        <v>17</v>
      </c>
      <c r="B14" s="70" t="s">
        <v>18</v>
      </c>
      <c r="C14" s="71">
        <v>33</v>
      </c>
      <c r="D14" s="72">
        <v>66377187.649999999</v>
      </c>
    </row>
    <row r="15" spans="1:4" ht="23.25" customHeight="1" thickBot="1" x14ac:dyDescent="0.35">
      <c r="A15" s="73"/>
      <c r="B15" s="74"/>
      <c r="C15" s="75"/>
      <c r="D15" s="76"/>
    </row>
    <row r="16" spans="1:4" ht="23.25" customHeight="1" thickBot="1" x14ac:dyDescent="0.35">
      <c r="A16" s="77" t="s">
        <v>19</v>
      </c>
      <c r="B16" s="78" t="s">
        <v>20</v>
      </c>
      <c r="C16" s="79">
        <v>7</v>
      </c>
      <c r="D16" s="80">
        <v>128021717.38</v>
      </c>
    </row>
    <row r="17" spans="1:4" ht="23.25" customHeight="1" thickBot="1" x14ac:dyDescent="0.35">
      <c r="A17" s="81"/>
      <c r="B17" s="82"/>
      <c r="C17" s="83"/>
      <c r="D17" s="84"/>
    </row>
    <row r="18" spans="1:4" ht="23.25" customHeight="1" thickBot="1" x14ac:dyDescent="0.35">
      <c r="A18" s="85" t="s">
        <v>21</v>
      </c>
      <c r="B18" s="71" t="s">
        <v>22</v>
      </c>
      <c r="C18" s="86">
        <v>5</v>
      </c>
      <c r="D18" s="80">
        <v>30051.5</v>
      </c>
    </row>
    <row r="19" spans="1:4" ht="23.25" customHeight="1" thickBot="1" x14ac:dyDescent="0.35">
      <c r="A19" s="87"/>
      <c r="B19" s="83"/>
      <c r="C19" s="83"/>
      <c r="D19" s="84"/>
    </row>
    <row r="20" spans="1:4" ht="23.25" customHeight="1" thickBot="1" x14ac:dyDescent="0.35">
      <c r="A20" s="88" t="s">
        <v>23</v>
      </c>
      <c r="B20" s="79" t="s">
        <v>24</v>
      </c>
      <c r="C20" s="79">
        <v>3</v>
      </c>
      <c r="D20" s="80">
        <v>75469.919999999998</v>
      </c>
    </row>
    <row r="21" spans="1:4" ht="23.25" customHeight="1" thickBot="1" x14ac:dyDescent="0.35">
      <c r="A21" s="89"/>
      <c r="B21" s="90"/>
      <c r="C21" s="90"/>
      <c r="D21" s="91"/>
    </row>
    <row r="22" spans="1:4" ht="23.25" hidden="1" customHeight="1" thickBot="1" x14ac:dyDescent="0.35">
      <c r="A22" s="92" t="s">
        <v>25</v>
      </c>
      <c r="B22" s="71" t="s">
        <v>26</v>
      </c>
      <c r="C22" s="71"/>
      <c r="D22" s="93"/>
    </row>
    <row r="23" spans="1:4" ht="23.25" hidden="1" customHeight="1" thickBot="1" x14ac:dyDescent="0.35">
      <c r="A23" s="94"/>
      <c r="B23" s="95"/>
      <c r="C23" s="95"/>
      <c r="D23" s="96"/>
    </row>
    <row r="24" spans="1:4" ht="23.25" customHeight="1" thickBot="1" x14ac:dyDescent="0.35">
      <c r="A24" s="85" t="s">
        <v>27</v>
      </c>
      <c r="B24" s="71" t="s">
        <v>28</v>
      </c>
      <c r="C24" s="71">
        <v>3</v>
      </c>
      <c r="D24" s="72">
        <v>5254251.5599999996</v>
      </c>
    </row>
    <row r="25" spans="1:4" ht="23.25" customHeight="1" thickBot="1" x14ac:dyDescent="0.35">
      <c r="A25" s="97"/>
      <c r="B25" s="83"/>
      <c r="C25" s="83"/>
      <c r="D25" s="84"/>
    </row>
    <row r="26" spans="1:4" ht="23.25" customHeight="1" thickBot="1" x14ac:dyDescent="0.35">
      <c r="A26" s="69" t="s">
        <v>103</v>
      </c>
      <c r="B26" s="98" t="s">
        <v>104</v>
      </c>
      <c r="C26" s="98">
        <v>1</v>
      </c>
      <c r="D26" s="99">
        <v>221169</v>
      </c>
    </row>
    <row r="27" spans="1:4" ht="23.25" customHeight="1" thickBot="1" x14ac:dyDescent="0.35">
      <c r="A27" s="94"/>
      <c r="B27" s="95"/>
      <c r="C27" s="95"/>
      <c r="D27" s="96"/>
    </row>
    <row r="28" spans="1:4" ht="23.25" customHeight="1" thickBot="1" x14ac:dyDescent="0.35">
      <c r="A28" s="69" t="s">
        <v>29</v>
      </c>
      <c r="B28" s="98" t="s">
        <v>30</v>
      </c>
      <c r="C28" s="98">
        <v>1</v>
      </c>
      <c r="D28" s="99">
        <v>3200</v>
      </c>
    </row>
    <row r="29" spans="1:4" ht="23.25" customHeight="1" thickBot="1" x14ac:dyDescent="0.35">
      <c r="A29" s="100"/>
      <c r="B29" s="101"/>
      <c r="C29" s="101"/>
      <c r="D29" s="102"/>
    </row>
    <row r="30" spans="1:4" ht="23.25" customHeight="1" thickBot="1" x14ac:dyDescent="0.3">
      <c r="A30" s="103" t="s">
        <v>10</v>
      </c>
      <c r="B30" s="104"/>
      <c r="C30" s="105">
        <f>SUM(C12:C29)</f>
        <v>105</v>
      </c>
      <c r="D30" s="106">
        <f>SUM(D12:D29)</f>
        <v>201528118.16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Q32" sqref="Q32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97</v>
      </c>
      <c r="B1">
        <v>74</v>
      </c>
    </row>
    <row r="2" spans="1:20" x14ac:dyDescent="0.25">
      <c r="A2" t="s">
        <v>98</v>
      </c>
      <c r="B2">
        <v>31</v>
      </c>
    </row>
    <row r="3" spans="1:20" x14ac:dyDescent="0.25">
      <c r="B3">
        <f>SUM(B1:B2)</f>
        <v>105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E18" sqref="E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3" t="s">
        <v>31</v>
      </c>
      <c r="C7" s="133"/>
      <c r="D7" s="133"/>
      <c r="E7" s="133"/>
    </row>
    <row r="8" spans="2:5" ht="25.5" x14ac:dyDescent="0.35">
      <c r="B8" s="133" t="s">
        <v>32</v>
      </c>
      <c r="C8" s="133"/>
      <c r="D8" s="133"/>
      <c r="E8" s="133"/>
    </row>
    <row r="9" spans="2:5" ht="25.5" x14ac:dyDescent="0.35">
      <c r="B9" s="133" t="s">
        <v>113</v>
      </c>
      <c r="C9" s="133"/>
      <c r="D9" s="133"/>
      <c r="E9" s="133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12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33</v>
      </c>
      <c r="C15" s="53">
        <v>80</v>
      </c>
      <c r="D15" s="54">
        <v>0.76190000000000002</v>
      </c>
      <c r="E15" s="125">
        <v>135434511.53</v>
      </c>
    </row>
    <row r="16" spans="2:5" ht="23.25" thickBot="1" x14ac:dyDescent="0.35">
      <c r="B16" s="55"/>
      <c r="C16" s="49"/>
      <c r="D16" s="50"/>
      <c r="E16" s="126"/>
    </row>
    <row r="17" spans="2:5" ht="23.25" thickBot="1" x14ac:dyDescent="0.35">
      <c r="B17" s="56" t="s">
        <v>34</v>
      </c>
      <c r="C17" s="57">
        <v>25</v>
      </c>
      <c r="D17" s="58">
        <v>0.23810000000000001</v>
      </c>
      <c r="E17" s="127">
        <v>66093606.630000003</v>
      </c>
    </row>
    <row r="18" spans="2:5" ht="23.25" thickBot="1" x14ac:dyDescent="0.35">
      <c r="B18" s="48"/>
      <c r="C18" s="49"/>
      <c r="D18" s="50"/>
      <c r="E18" s="126"/>
    </row>
    <row r="19" spans="2:5" ht="23.25" thickBot="1" x14ac:dyDescent="0.35">
      <c r="B19" s="59" t="s">
        <v>10</v>
      </c>
      <c r="C19" s="46">
        <f>SUM(C15:C18)</f>
        <v>105</v>
      </c>
      <c r="D19" s="60">
        <f>SUM(D15:D18)</f>
        <v>1</v>
      </c>
      <c r="E19" s="128">
        <f>SUM(E15:E18)</f>
        <v>201528118.16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sheetPr>
    <pageSetUpPr fitToPage="1"/>
  </sheetPr>
  <dimension ref="B1:D79"/>
  <sheetViews>
    <sheetView zoomScaleNormal="100" workbookViewId="0">
      <selection activeCell="B20" sqref="B20:D20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0" t="s">
        <v>35</v>
      </c>
      <c r="C3" s="130"/>
      <c r="D3" s="130"/>
    </row>
    <row r="4" spans="2:4" ht="18.75" x14ac:dyDescent="0.3">
      <c r="B4" s="132" t="s">
        <v>36</v>
      </c>
      <c r="C4" s="132"/>
      <c r="D4" s="132"/>
    </row>
    <row r="5" spans="2:4" ht="19.5" thickBot="1" x14ac:dyDescent="0.35">
      <c r="B5" s="131" t="s">
        <v>114</v>
      </c>
      <c r="C5" s="131"/>
      <c r="D5" s="131"/>
    </row>
    <row r="6" spans="2:4" ht="19.5" thickBot="1" x14ac:dyDescent="0.3">
      <c r="B6" s="27" t="s">
        <v>37</v>
      </c>
      <c r="C6" s="28" t="s">
        <v>5</v>
      </c>
      <c r="D6" s="29" t="s">
        <v>6</v>
      </c>
    </row>
    <row r="7" spans="2:4" ht="15.75" thickBot="1" x14ac:dyDescent="0.3">
      <c r="B7" s="6" t="s">
        <v>38</v>
      </c>
      <c r="C7" s="7">
        <v>2</v>
      </c>
      <c r="D7" s="8">
        <v>3782903.91</v>
      </c>
    </row>
    <row r="8" spans="2:4" ht="15.75" hidden="1" thickBot="1" x14ac:dyDescent="0.3">
      <c r="B8" s="9" t="s">
        <v>39</v>
      </c>
      <c r="C8" s="10"/>
      <c r="D8" s="11"/>
    </row>
    <row r="9" spans="2:4" ht="15.75" hidden="1" thickBot="1" x14ac:dyDescent="0.3">
      <c r="B9" s="12" t="s">
        <v>40</v>
      </c>
      <c r="C9" s="13"/>
      <c r="D9" s="11"/>
    </row>
    <row r="10" spans="2:4" ht="21.75" customHeight="1" thickBot="1" x14ac:dyDescent="0.3">
      <c r="B10" s="14" t="s">
        <v>41</v>
      </c>
      <c r="C10" s="15">
        <v>1</v>
      </c>
      <c r="D10" s="8">
        <v>393840</v>
      </c>
    </row>
    <row r="11" spans="2:4" ht="15.75" hidden="1" thickBot="1" x14ac:dyDescent="0.3">
      <c r="B11" s="16" t="s">
        <v>42</v>
      </c>
      <c r="C11" s="17"/>
      <c r="D11" s="8"/>
    </row>
    <row r="12" spans="2:4" ht="15.75" hidden="1" thickBot="1" x14ac:dyDescent="0.3">
      <c r="B12" s="18" t="s">
        <v>43</v>
      </c>
      <c r="C12" s="19"/>
      <c r="D12" s="20"/>
    </row>
    <row r="13" spans="2:4" ht="15.75" thickBot="1" x14ac:dyDescent="0.3">
      <c r="B13" s="18" t="s">
        <v>101</v>
      </c>
      <c r="C13" s="19">
        <v>1</v>
      </c>
      <c r="D13" s="8">
        <v>43724700</v>
      </c>
    </row>
    <row r="14" spans="2:4" ht="15.75" hidden="1" customHeight="1" thickBot="1" x14ac:dyDescent="0.3">
      <c r="B14" s="18" t="s">
        <v>44</v>
      </c>
      <c r="C14" s="19"/>
      <c r="D14" s="8"/>
    </row>
    <row r="15" spans="2:4" ht="15.75" thickBot="1" x14ac:dyDescent="0.3">
      <c r="B15" s="18" t="s">
        <v>45</v>
      </c>
      <c r="C15" s="19">
        <v>1</v>
      </c>
      <c r="D15" s="8">
        <v>14000</v>
      </c>
    </row>
    <row r="16" spans="2:4" ht="15.75" thickBot="1" x14ac:dyDescent="0.3">
      <c r="B16" s="18" t="s">
        <v>112</v>
      </c>
      <c r="C16" s="19">
        <v>1</v>
      </c>
      <c r="D16" s="8">
        <v>45000</v>
      </c>
    </row>
    <row r="17" spans="2:4" ht="21.75" customHeight="1" thickBot="1" x14ac:dyDescent="0.3">
      <c r="B17" s="138" t="s">
        <v>46</v>
      </c>
      <c r="C17" s="25">
        <v>6</v>
      </c>
      <c r="D17" s="139">
        <v>4370246.26</v>
      </c>
    </row>
    <row r="18" spans="2:4" ht="27.75" thickBot="1" x14ac:dyDescent="0.3">
      <c r="B18" s="138" t="s">
        <v>47</v>
      </c>
      <c r="C18" s="25">
        <v>1</v>
      </c>
      <c r="D18" s="139">
        <v>149999.99</v>
      </c>
    </row>
    <row r="19" spans="2:4" ht="15.75" thickBot="1" x14ac:dyDescent="0.3">
      <c r="B19" s="18" t="s">
        <v>48</v>
      </c>
      <c r="C19" s="19">
        <v>2</v>
      </c>
      <c r="D19" s="8">
        <v>67422.070000000007</v>
      </c>
    </row>
    <row r="20" spans="2:4" ht="17.25" customHeight="1" thickBot="1" x14ac:dyDescent="0.3">
      <c r="B20" s="24" t="s">
        <v>49</v>
      </c>
      <c r="C20" s="25">
        <v>6</v>
      </c>
      <c r="D20" s="139">
        <v>9756454.5</v>
      </c>
    </row>
    <row r="21" spans="2:4" ht="15.75" hidden="1" thickBot="1" x14ac:dyDescent="0.3">
      <c r="B21" s="21" t="s">
        <v>50</v>
      </c>
      <c r="C21" s="22"/>
      <c r="D21" s="23"/>
    </row>
    <row r="22" spans="2:4" ht="15.75" thickBot="1" x14ac:dyDescent="0.3">
      <c r="B22" s="21" t="s">
        <v>115</v>
      </c>
      <c r="C22" s="22">
        <v>1</v>
      </c>
      <c r="D22" s="23">
        <v>9500</v>
      </c>
    </row>
    <row r="23" spans="2:4" ht="15.75" thickBot="1" x14ac:dyDescent="0.3">
      <c r="B23" s="21" t="s">
        <v>51</v>
      </c>
      <c r="C23" s="22">
        <v>4</v>
      </c>
      <c r="D23" s="23"/>
    </row>
    <row r="24" spans="2:4" ht="15.75" hidden="1" thickBot="1" x14ac:dyDescent="0.3">
      <c r="B24" s="21" t="s">
        <v>52</v>
      </c>
      <c r="C24" s="22"/>
      <c r="D24" s="23"/>
    </row>
    <row r="25" spans="2:4" ht="24.75" thickBot="1" x14ac:dyDescent="0.3">
      <c r="B25" s="21" t="s">
        <v>53</v>
      </c>
      <c r="C25" s="22">
        <v>1</v>
      </c>
      <c r="D25" s="23">
        <v>1170000</v>
      </c>
    </row>
    <row r="26" spans="2:4" ht="15.75" hidden="1" thickBot="1" x14ac:dyDescent="0.3">
      <c r="B26" s="21" t="s">
        <v>54</v>
      </c>
      <c r="C26" s="22"/>
      <c r="D26" s="23"/>
    </row>
    <row r="27" spans="2:4" ht="24.75" hidden="1" thickBot="1" x14ac:dyDescent="0.3">
      <c r="B27" s="21" t="s">
        <v>55</v>
      </c>
      <c r="C27" s="22"/>
      <c r="D27" s="23"/>
    </row>
    <row r="28" spans="2:4" ht="15.75" thickBot="1" x14ac:dyDescent="0.3">
      <c r="B28" s="21" t="s">
        <v>116</v>
      </c>
      <c r="C28" s="22">
        <v>2</v>
      </c>
      <c r="D28" s="23">
        <v>52761.7</v>
      </c>
    </row>
    <row r="29" spans="2:4" ht="24.75" thickBot="1" x14ac:dyDescent="0.3">
      <c r="B29" s="21" t="s">
        <v>56</v>
      </c>
      <c r="C29" s="22">
        <v>1</v>
      </c>
      <c r="D29" s="23">
        <v>16500000</v>
      </c>
    </row>
    <row r="30" spans="2:4" ht="15.75" thickBot="1" x14ac:dyDescent="0.3">
      <c r="B30" s="21" t="s">
        <v>117</v>
      </c>
      <c r="C30" s="22">
        <v>1</v>
      </c>
      <c r="D30" s="23">
        <v>49580.59</v>
      </c>
    </row>
    <row r="31" spans="2:4" ht="15.75" thickBot="1" x14ac:dyDescent="0.3">
      <c r="B31" s="21" t="s">
        <v>57</v>
      </c>
      <c r="C31" s="22">
        <v>2</v>
      </c>
      <c r="D31" s="23">
        <v>4513563.04</v>
      </c>
    </row>
    <row r="32" spans="2:4" ht="15.75" hidden="1" thickBot="1" x14ac:dyDescent="0.3">
      <c r="B32" s="21" t="s">
        <v>58</v>
      </c>
      <c r="C32" s="22"/>
      <c r="D32" s="23"/>
    </row>
    <row r="33" spans="2:4" ht="15.75" thickBot="1" x14ac:dyDescent="0.3">
      <c r="B33" s="24" t="s">
        <v>59</v>
      </c>
      <c r="C33" s="25">
        <v>2</v>
      </c>
      <c r="D33" s="26">
        <v>406886.36</v>
      </c>
    </row>
    <row r="34" spans="2:4" ht="24.75" thickBot="1" x14ac:dyDescent="0.3">
      <c r="B34" s="24" t="s">
        <v>96</v>
      </c>
      <c r="C34" s="25">
        <v>2</v>
      </c>
      <c r="D34" s="26">
        <v>3752.49</v>
      </c>
    </row>
    <row r="35" spans="2:4" ht="15.75" thickBot="1" x14ac:dyDescent="0.3">
      <c r="B35" s="24" t="s">
        <v>102</v>
      </c>
      <c r="C35" s="25">
        <v>1</v>
      </c>
      <c r="D35" s="26">
        <v>76230</v>
      </c>
    </row>
    <row r="36" spans="2:4" ht="15.75" hidden="1" thickBot="1" x14ac:dyDescent="0.3">
      <c r="B36" s="24" t="s">
        <v>60</v>
      </c>
      <c r="C36" s="25"/>
      <c r="D36" s="26"/>
    </row>
    <row r="37" spans="2:4" ht="15.75" hidden="1" thickBot="1" x14ac:dyDescent="0.3">
      <c r="B37" s="24" t="s">
        <v>61</v>
      </c>
      <c r="C37" s="25"/>
      <c r="D37" s="26"/>
    </row>
    <row r="38" spans="2:4" ht="15.75" thickBot="1" x14ac:dyDescent="0.3">
      <c r="B38" s="24" t="s">
        <v>106</v>
      </c>
      <c r="C38" s="25">
        <v>1</v>
      </c>
      <c r="D38" s="26">
        <v>12000</v>
      </c>
    </row>
    <row r="39" spans="2:4" ht="15.75" hidden="1" thickBot="1" x14ac:dyDescent="0.3">
      <c r="B39" s="24" t="s">
        <v>62</v>
      </c>
      <c r="C39" s="25"/>
      <c r="D39" s="26"/>
    </row>
    <row r="40" spans="2:4" ht="15.75" hidden="1" thickBot="1" x14ac:dyDescent="0.3">
      <c r="B40" s="24" t="s">
        <v>63</v>
      </c>
      <c r="C40" s="25"/>
      <c r="D40" s="26"/>
    </row>
    <row r="41" spans="2:4" ht="15.75" thickBot="1" x14ac:dyDescent="0.3">
      <c r="B41" s="24" t="s">
        <v>64</v>
      </c>
      <c r="C41" s="25">
        <v>1</v>
      </c>
      <c r="D41" s="26">
        <v>7165.09</v>
      </c>
    </row>
    <row r="42" spans="2:4" ht="15.75" thickBot="1" x14ac:dyDescent="0.3">
      <c r="B42" s="24" t="s">
        <v>65</v>
      </c>
      <c r="C42" s="25">
        <v>3</v>
      </c>
      <c r="D42" s="26">
        <v>26208111.670000002</v>
      </c>
    </row>
    <row r="43" spans="2:4" ht="15.75" thickBot="1" x14ac:dyDescent="0.3">
      <c r="B43" s="24" t="s">
        <v>107</v>
      </c>
      <c r="C43" s="25">
        <v>4</v>
      </c>
      <c r="D43" s="26">
        <v>312002.18</v>
      </c>
    </row>
    <row r="44" spans="2:4" ht="15.75" thickBot="1" x14ac:dyDescent="0.3">
      <c r="B44" s="24" t="s">
        <v>66</v>
      </c>
      <c r="C44" s="25">
        <v>1</v>
      </c>
      <c r="D44" s="26">
        <v>1100000</v>
      </c>
    </row>
    <row r="45" spans="2:4" ht="21.75" customHeight="1" thickBot="1" x14ac:dyDescent="0.3">
      <c r="B45" s="24" t="s">
        <v>67</v>
      </c>
      <c r="C45" s="25">
        <v>17</v>
      </c>
      <c r="D45" s="26">
        <v>11567779.09</v>
      </c>
    </row>
    <row r="46" spans="2:4" ht="21.75" customHeight="1" thickBot="1" x14ac:dyDescent="0.3">
      <c r="B46" s="42" t="s">
        <v>108</v>
      </c>
      <c r="C46" s="43">
        <v>1</v>
      </c>
      <c r="D46" s="44">
        <v>6536.75</v>
      </c>
    </row>
    <row r="47" spans="2:4" ht="15.75" hidden="1" thickBot="1" x14ac:dyDescent="0.3">
      <c r="B47" s="30" t="s">
        <v>68</v>
      </c>
      <c r="C47" s="19"/>
      <c r="D47" s="31"/>
    </row>
    <row r="48" spans="2:4" ht="15.75" thickBot="1" x14ac:dyDescent="0.3">
      <c r="B48" s="30" t="s">
        <v>109</v>
      </c>
      <c r="C48" s="19">
        <v>2</v>
      </c>
      <c r="D48" s="31">
        <v>2383984.6</v>
      </c>
    </row>
    <row r="49" spans="2:4" ht="21.75" customHeight="1" thickBot="1" x14ac:dyDescent="0.3">
      <c r="B49" s="42" t="s">
        <v>69</v>
      </c>
      <c r="C49" s="43">
        <v>8</v>
      </c>
      <c r="D49" s="44">
        <v>50406746.229999997</v>
      </c>
    </row>
    <row r="50" spans="2:4" ht="21.75" customHeight="1" thickBot="1" x14ac:dyDescent="0.3">
      <c r="B50" s="140" t="s">
        <v>70</v>
      </c>
      <c r="C50" s="25">
        <v>6</v>
      </c>
      <c r="D50" s="141">
        <v>430153.97</v>
      </c>
    </row>
    <row r="51" spans="2:4" ht="15.75" hidden="1" thickBot="1" x14ac:dyDescent="0.3">
      <c r="B51" s="32" t="s">
        <v>71</v>
      </c>
      <c r="C51" s="34"/>
      <c r="D51" s="33"/>
    </row>
    <row r="52" spans="2:4" ht="15.75" hidden="1" thickBot="1" x14ac:dyDescent="0.3">
      <c r="B52" s="32" t="s">
        <v>72</v>
      </c>
      <c r="C52" s="34"/>
      <c r="D52" s="33"/>
    </row>
    <row r="53" spans="2:4" ht="15.75" hidden="1" thickBot="1" x14ac:dyDescent="0.3">
      <c r="B53" s="32" t="s">
        <v>73</v>
      </c>
      <c r="C53" s="34"/>
      <c r="D53" s="33"/>
    </row>
    <row r="54" spans="2:4" ht="15.75" hidden="1" thickBot="1" x14ac:dyDescent="0.3">
      <c r="B54" s="32" t="s">
        <v>74</v>
      </c>
      <c r="C54" s="34"/>
      <c r="D54" s="33"/>
    </row>
    <row r="55" spans="2:4" ht="15.75" hidden="1" thickBot="1" x14ac:dyDescent="0.3">
      <c r="B55" s="32" t="s">
        <v>75</v>
      </c>
      <c r="C55" s="19"/>
      <c r="D55" s="33"/>
    </row>
    <row r="56" spans="2:4" ht="15.75" thickBot="1" x14ac:dyDescent="0.3">
      <c r="B56" s="32" t="s">
        <v>76</v>
      </c>
      <c r="C56" s="19">
        <v>2</v>
      </c>
      <c r="D56" s="33">
        <v>63469.919999999998</v>
      </c>
    </row>
    <row r="57" spans="2:4" ht="15.75" hidden="1" thickBot="1" x14ac:dyDescent="0.3">
      <c r="B57" s="32" t="s">
        <v>77</v>
      </c>
      <c r="C57" s="19"/>
      <c r="D57" s="33"/>
    </row>
    <row r="58" spans="2:4" ht="15.75" hidden="1" thickBot="1" x14ac:dyDescent="0.3">
      <c r="B58" s="32" t="s">
        <v>78</v>
      </c>
      <c r="C58" s="19"/>
      <c r="D58" s="33"/>
    </row>
    <row r="59" spans="2:4" ht="15.75" thickBot="1" x14ac:dyDescent="0.3">
      <c r="B59" s="32" t="s">
        <v>79</v>
      </c>
      <c r="C59" s="19">
        <v>2</v>
      </c>
      <c r="D59" s="33">
        <v>140990.95000000001</v>
      </c>
    </row>
    <row r="60" spans="2:4" ht="15.75" hidden="1" thickBot="1" x14ac:dyDescent="0.3">
      <c r="B60" s="32" t="s">
        <v>80</v>
      </c>
      <c r="C60" s="19"/>
      <c r="D60" s="33"/>
    </row>
    <row r="61" spans="2:4" ht="15.75" hidden="1" thickBot="1" x14ac:dyDescent="0.3">
      <c r="B61" s="32" t="s">
        <v>81</v>
      </c>
      <c r="C61" s="19"/>
      <c r="D61" s="33"/>
    </row>
    <row r="62" spans="2:4" ht="21.75" customHeight="1" thickBot="1" x14ac:dyDescent="0.3">
      <c r="B62" s="32" t="s">
        <v>95</v>
      </c>
      <c r="C62" s="19">
        <v>1</v>
      </c>
      <c r="D62" s="33">
        <v>245000</v>
      </c>
    </row>
    <row r="63" spans="2:4" ht="15.75" hidden="1" thickBot="1" x14ac:dyDescent="0.3">
      <c r="B63" s="32" t="s">
        <v>82</v>
      </c>
      <c r="C63" s="19"/>
      <c r="D63" s="33"/>
    </row>
    <row r="64" spans="2:4" ht="24.75" hidden="1" thickBot="1" x14ac:dyDescent="0.3">
      <c r="B64" s="32" t="str">
        <f>'[1]2025'!$G$37</f>
        <v>INSTITUTO PARA LA FORMACIÓN Y APROVECHAMIENTO DE LOS RECURSOS HUMANOS (IFARHU),</v>
      </c>
      <c r="C64" s="19"/>
      <c r="D64" s="33"/>
    </row>
    <row r="65" spans="2:4" ht="15.75" thickBot="1" x14ac:dyDescent="0.3">
      <c r="B65" s="140" t="s">
        <v>83</v>
      </c>
      <c r="C65" s="25">
        <v>4</v>
      </c>
      <c r="D65" s="141">
        <v>5326661.6100000003</v>
      </c>
    </row>
    <row r="66" spans="2:4" ht="15.75" hidden="1" thickBot="1" x14ac:dyDescent="0.3">
      <c r="B66" s="140" t="s">
        <v>84</v>
      </c>
      <c r="C66" s="142"/>
      <c r="D66" s="141"/>
    </row>
    <row r="67" spans="2:4" ht="15.75" hidden="1" thickBot="1" x14ac:dyDescent="0.3">
      <c r="B67" s="140" t="s">
        <v>85</v>
      </c>
      <c r="C67" s="142"/>
      <c r="D67" s="141"/>
    </row>
    <row r="68" spans="2:4" ht="24.75" hidden="1" thickBot="1" x14ac:dyDescent="0.3">
      <c r="B68" s="143" t="s">
        <v>86</v>
      </c>
      <c r="C68" s="142"/>
      <c r="D68" s="144"/>
    </row>
    <row r="69" spans="2:4" ht="15.75" hidden="1" thickBot="1" x14ac:dyDescent="0.3">
      <c r="B69" s="143" t="str">
        <f>'[2]2025'!$G$8</f>
        <v>SISTEMA ESTATAL DE RADIO Y TELEVISIÓN (SERTV)</v>
      </c>
      <c r="C69" s="142"/>
      <c r="D69" s="144"/>
    </row>
    <row r="70" spans="2:4" ht="15.75" thickBot="1" x14ac:dyDescent="0.3">
      <c r="B70" s="143" t="s">
        <v>111</v>
      </c>
      <c r="C70" s="142">
        <v>2</v>
      </c>
      <c r="D70" s="144">
        <v>150610</v>
      </c>
    </row>
    <row r="71" spans="2:4" ht="15.75" thickBot="1" x14ac:dyDescent="0.3">
      <c r="B71" s="35" t="s">
        <v>87</v>
      </c>
      <c r="C71" s="34">
        <v>1</v>
      </c>
      <c r="D71" s="36">
        <v>11760</v>
      </c>
    </row>
    <row r="72" spans="2:4" ht="15.75" thickBot="1" x14ac:dyDescent="0.3">
      <c r="B72" s="35" t="s">
        <v>110</v>
      </c>
      <c r="C72" s="34">
        <v>5</v>
      </c>
      <c r="D72" s="36">
        <v>16763074.949999999</v>
      </c>
    </row>
    <row r="73" spans="2:4" ht="15.75" hidden="1" thickBot="1" x14ac:dyDescent="0.3">
      <c r="B73" s="35" t="s">
        <v>88</v>
      </c>
      <c r="C73" s="34"/>
      <c r="D73" s="36"/>
    </row>
    <row r="74" spans="2:4" ht="15.75" hidden="1" thickBot="1" x14ac:dyDescent="0.3">
      <c r="B74" s="35" t="s">
        <v>89</v>
      </c>
      <c r="C74" s="34"/>
      <c r="D74" s="36"/>
    </row>
    <row r="75" spans="2:4" ht="15.75" hidden="1" thickBot="1" x14ac:dyDescent="0.3">
      <c r="B75" s="35" t="s">
        <v>90</v>
      </c>
      <c r="C75" s="34"/>
      <c r="D75" s="36"/>
    </row>
    <row r="76" spans="2:4" ht="15.75" hidden="1" thickBot="1" x14ac:dyDescent="0.3">
      <c r="B76" s="35" t="s">
        <v>91</v>
      </c>
      <c r="C76" s="34"/>
      <c r="D76" s="36"/>
    </row>
    <row r="77" spans="2:4" ht="15.75" thickBot="1" x14ac:dyDescent="0.3">
      <c r="B77" s="35" t="s">
        <v>92</v>
      </c>
      <c r="C77" s="34">
        <v>5</v>
      </c>
      <c r="D77" s="36">
        <v>1293030.24</v>
      </c>
    </row>
    <row r="78" spans="2:4" ht="15.75" thickBot="1" x14ac:dyDescent="0.3">
      <c r="B78" s="35" t="s">
        <v>93</v>
      </c>
      <c r="C78" s="19">
        <v>1</v>
      </c>
      <c r="D78" s="37">
        <v>12200</v>
      </c>
    </row>
    <row r="79" spans="2:4" ht="19.5" thickBot="1" x14ac:dyDescent="0.35">
      <c r="B79" s="38" t="s">
        <v>94</v>
      </c>
      <c r="C79" s="39">
        <f>SUM(C7:C78)</f>
        <v>105</v>
      </c>
      <c r="D79" s="40">
        <f>SUM(D7:D78)</f>
        <v>201528118.16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R14" sqref="R14"/>
    </sheetView>
  </sheetViews>
  <sheetFormatPr baseColWidth="10" defaultRowHeight="15" x14ac:dyDescent="0.25"/>
  <sheetData>
    <row r="1" spans="1:2" x14ac:dyDescent="0.25">
      <c r="A1" t="s">
        <v>99</v>
      </c>
      <c r="B1">
        <v>80</v>
      </c>
    </row>
    <row r="2" spans="1:2" x14ac:dyDescent="0.25">
      <c r="A2" t="s">
        <v>100</v>
      </c>
      <c r="B2">
        <v>25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2026-07-01T16:46:34Z</cp:lastPrinted>
  <dcterms:created xsi:type="dcterms:W3CDTF">2026-02-05T12:45:29Z</dcterms:created>
  <dcterms:modified xsi:type="dcterms:W3CDTF">2026-07-01T16:47:07Z</dcterms:modified>
</cp:coreProperties>
</file>