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F8FD71F1-22E4-4662-BB1A-354B64359380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7" l="1"/>
  <c r="F76" i="7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<sst xmlns="http://schemas.openxmlformats.org/spreadsheetml/2006/main" count="3283" uniqueCount="298">
  <si>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</si>
  <si>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</si>
  <si>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</si>
  <si>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</si>
  <si>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</si>
  <si>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</si>
  <si>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</si>
  <si>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</si>
  <si>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</si>
  <si>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</si>
  <si>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</si>
  <si>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</si>
  <si>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</si>
  <si>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</si>
  <si>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</si>
  <si>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</si>
  <si>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</si>
  <si>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</si>
  <si>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</si>
  <si>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</si>
  <si>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</si>
  <si>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</si>
  <si>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</si>
  <si>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</si>
  <si>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</si>
  <si>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</si>
  <si>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</si>
  <si>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</si>
  <si>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</si>
  <si>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</si>
  <si>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</si>
  <si>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</si>
  <si>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</si>
  <si>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</si>
  <si>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</si>
  <si>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</si>
  <si>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</si>
  <si>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</si>
  <si>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</si>
  <si>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</si>
  <si>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</si>
  <si>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</si>
  <si>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</si>
  <si>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</si>
  <si>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</si>
  <si>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</si>
  <si>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</si>
  <si>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</si>
  <si>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</si>
  <si>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</si>
  <si>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</si>
  <si>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</si>
  <si>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</si>
  <si>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</si>
  <si>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</si>
  <si>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</si>
  <si>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</si>
  <si>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</si>
  <si>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</si>
  <si>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</si>
  <si>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</si>
  <si>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</si>
  <si>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</si>
  <si>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</si>
  <si>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</si>
  <si>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</si>
  <si>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</si>
  <si>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</si>
  <si>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</si>
  <si>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</si>
  <si>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</si>
  <si>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</si>
  <si>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</si>
  <si>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</si>
  <si>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</si>
  <si>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</si>
  <si>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</si>
  <si>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</si>
  <si>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</si>
  <si>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</si>
  <si>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</si>
  <si>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</si>
  <si>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</si>
  <si>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</si>
  <si>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</si>
  <si>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</si>
  <si>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</si>
  <si>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</si>
  <si>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</si>
  <si>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</si>
  <si>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</si>
  <si>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</si>
  <si>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</si>
  <si>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</si>
  <si>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</si>
  <si>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</si>
  <si>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</si>
  <si>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</si>
  <si>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</si>
  <si>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</si>
  <si>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</si>
  <si>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</si>
  <si>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</si>
  <si>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</si>
  <si>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</si>
  <si>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</si>
  <si>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</si>
  <si>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</si>
  <si>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</si>
  <si>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</si>
  <si>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</si>
  <si>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</si>
  <si>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</si>
  <si>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</si>
  <si>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</si>
  <si>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</si>
  <si>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</si>
  <si>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</si>
  <si>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</si>
  <si>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</si>
  <si>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</si>
  <si>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</si>
  <si>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</si>
  <si>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</si>
  <si>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</si>
  <si>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</si>
  <si>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</si>
  <si>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</si>
  <si>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</si>
  <si>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</si>
  <si>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</si>
  <si>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</si>
  <si>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</si>
  <si>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</si>
  <si>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</si>
  <si>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</si>
  <si>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</si>
  <si>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</si>
  <si>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</si>
  <si>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</si>
  <si>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</si>
  <si>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</si>
  <si>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</si>
  <si>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</si>
  <si>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</si>
  <si>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</si>
  <si>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</si>
  <si>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</si>
  <si>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</si>
  <si>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</si>
  <si>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</si>
  <si>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</si>
  <si>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</si>
  <si>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</si>
  <si>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</si>
  <si>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</si>
  <si>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</si>
  <si>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</si>
  <si>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</si>
  <si>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</si>
  <si>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</si>
  <si>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</si>
  <si>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</si>
  <si>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</si>
  <si>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</si>
  <si>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</si>
  <si>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</si>
  <si>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</si>
  <si>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</si>
  <si>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</si>
  <si>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</si>
  <si>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</si>
  <si>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</si>
  <si>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</si>
  <si>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</si>
  <si>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</si>
  <si>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</si>
  <si>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</si>
  <si>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</si>
  <si>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</si>
  <si>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</si>
  <si>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</si>
  <si>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</si>
  <si>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</si>
  <si>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</si>
  <si>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</si>
  <si>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</si>
  <si>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</si>
  <si>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</si>
  <si>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</si>
  <si>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</si>
  <si>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</si>
  <si>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</si>
  <si>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</si>
  <si>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</si>
  <si>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</si>
  <si>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</si>
  <si>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</si>
  <si>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</si>
  <si>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</si>
  <si>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</si>
  <si>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</si>
  <si>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</si>
  <si>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</si>
  <si>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</si>
  <si>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</si>
  <si>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</si>
  <si>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</si>
  <si>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</si>
  <si>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</si>
  <si>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</si>
  <si>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</si>
  <si>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</si>
  <si>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</si>
  <si>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</si>
  <si>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</si>
  <si>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</si>
  <si>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</si>
  <si>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</si>
  <si>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</si>
  <si>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</si>
  <si>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</si>
  <si>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</si>
  <si>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</si>
  <si>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</si>
  <si>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</si>
  <si>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</si>
  <si>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</si>
  <si>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</si>
  <si>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</si>
  <si>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</si>
  <si>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</si>
  <si>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</si>
  <si>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</si>
  <si>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</si>
  <si>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</si>
  <si>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</si>
  <si>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</si>
  <si>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</si>
  <si>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</si>
  <si>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</si>
  <si>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</si>
  <si>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</si>
  <si>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</si>
  <si>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</si>
  <si>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</si>
  <si>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</si>
  <si>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</si>
  <si>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</si>
  <si>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</si>
  <si>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</si>
  <si>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</si>
  <si>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</si>
  <si>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</si>
  <si>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</si>
  <si>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</si>
  <si>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</si>
  <si>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</si>
  <si>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</si>
  <si>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</si>
  <si>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</si>
  <si>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</si>
  <si>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</si>
  <si>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</si>
  <si>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</si>
  <si>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</si>
  <si>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</si>
  <si>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</si>
  <si>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</si>
  <si>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</si>
  <si>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</si>
  <si>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</si>
  <si>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</si>
  <si>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</si>
  <si>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</si>
  <si>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</si>
  <si>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</si>
  <si>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</si>
  <si>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</si>
  <si>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</si>
  <si>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</si>
  <si>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AUTORIDA NACIONAL DE LOS SERVICIOS PÚBLICOS</t>
  </si>
  <si>
    <t>FISCALÍA GENERAL DE CUENTAS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</si>
  <si>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</si>
  <si>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</si>
  <si>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</si>
  <si>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</si>
  <si>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Convenio Marco</t>
  </si>
  <si>
    <t>AUTORIDAD PANAMEÑA DE SEGURIDAD DE ALIMENTOS</t>
  </si>
  <si>
    <t>MINISTERIO DE LA MUJER</t>
  </si>
  <si>
    <t>REGISTRO PÚBLICO DE PANAMÁ</t>
  </si>
  <si>
    <t xml:space="preserve">                                del 01 de Enero al 30 de Noviembre de 2023</t>
  </si>
  <si>
    <t>AUTORIDAD D E LOS RECURSOS ACUÁTICOS DE PANAMÁ</t>
  </si>
  <si>
    <t>INSTITUTO CONMEMORATIVO GORGAS DE LA SALUD</t>
  </si>
  <si>
    <t>METRO DE PANAMÁ , S.A.</t>
  </si>
  <si>
    <t>del 01 de Enero al 30 noviembre de 2023</t>
  </si>
  <si>
    <t>del  01 de Enero al 30 de Noviembre  de 2023</t>
  </si>
  <si>
    <t>del 01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</si>
</sst>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NOVIEMBRE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=205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85.42%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APELACIÓN=35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14.58%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5979203.8300000001</c:v>
                </c:pt>
                <c:pt idx="3">
                  <c:v>0</c:v>
                </c:pt>
                <c:pt idx="4">
                  <c:v>0</c:v>
                </c:pt>
                <c:pt idx="5">
                  <c:v>60354616.560000002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Noviembre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193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80.41%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19.59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4</xdr:col>
      <xdr:colOff>3398380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B/.366,829,021.77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240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I49" sqref="I4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5979203.8300000001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60354616.560000002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297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193</v>
      </c>
      <c r="E14" s="201">
        <v>0.80410000000000004</v>
      </c>
      <c r="F14" s="202">
        <v>95215770.329999998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47</v>
      </c>
      <c r="E16" s="187">
        <v>0.19589999999999999</v>
      </c>
      <c r="F16" s="188">
        <v>271613251.44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240</v>
      </c>
      <c r="E18" s="197">
        <f>SUM(E14:E17)</f>
        <v>1</v>
      </c>
      <c r="F18" s="198">
        <f>SUM(F14:F17)</f>
        <v>366829021.76999998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4"/>
  <sheetViews>
    <sheetView showGridLines="0" topLeftCell="D66" zoomScale="118" zoomScaleNormal="118" workbookViewId="0">
      <selection activeCell="G69" sqref="G69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291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292</v>
      </c>
      <c r="F13" s="247">
        <v>1</v>
      </c>
      <c r="G13" s="248">
        <v>50000</v>
      </c>
    </row>
    <row r="14" spans="5:9" s="163" customFormat="1" ht="21" customHeight="1" thickBot="1" x14ac:dyDescent="0.4">
      <c r="E14" s="244" t="s">
        <v>280</v>
      </c>
      <c r="F14" s="247">
        <v>2</v>
      </c>
      <c r="G14" s="248">
        <v>60000</v>
      </c>
    </row>
    <row r="15" spans="5:9" s="163" customFormat="1" ht="21" customHeight="1" thickBot="1" x14ac:dyDescent="0.4">
      <c r="E15" s="244" t="s">
        <v>268</v>
      </c>
      <c r="F15" s="247">
        <v>1</v>
      </c>
      <c r="G15" s="248">
        <v>56300</v>
      </c>
    </row>
    <row r="16" spans="5:9" s="275" customFormat="1" ht="21" customHeight="1" thickBot="1" x14ac:dyDescent="0.25">
      <c r="E16" s="244" t="s">
        <v>281</v>
      </c>
      <c r="F16" s="247">
        <v>2</v>
      </c>
      <c r="G16" s="248">
        <v>89760</v>
      </c>
    </row>
    <row r="17" spans="5:7" s="275" customFormat="1" ht="21" customHeight="1" thickBot="1" x14ac:dyDescent="0.25">
      <c r="E17" s="244" t="s">
        <v>276</v>
      </c>
      <c r="F17" s="247">
        <v>2</v>
      </c>
      <c r="G17" s="248">
        <v>94900</v>
      </c>
    </row>
    <row r="18" spans="5:7" s="275" customFormat="1" ht="21" customHeight="1" thickBot="1" x14ac:dyDescent="0.25">
      <c r="E18" s="244" t="s">
        <v>130</v>
      </c>
      <c r="F18" s="247">
        <v>1</v>
      </c>
      <c r="G18" s="248">
        <v>816</v>
      </c>
    </row>
    <row r="19" spans="5:7" s="275" customFormat="1" ht="21" customHeight="1" thickBot="1" x14ac:dyDescent="0.25">
      <c r="E19" s="244" t="s">
        <v>288</v>
      </c>
      <c r="F19" s="247">
        <v>2</v>
      </c>
      <c r="G19" s="248">
        <v>73255</v>
      </c>
    </row>
    <row r="20" spans="5:7" s="163" customFormat="1" ht="21" customHeight="1" thickBot="1" x14ac:dyDescent="0.4">
      <c r="E20" s="244" t="s">
        <v>158</v>
      </c>
      <c r="F20" s="247">
        <v>1</v>
      </c>
      <c r="G20" s="248">
        <v>822.9</v>
      </c>
    </row>
    <row r="21" spans="5:7" s="163" customFormat="1" ht="21" customHeight="1" thickBot="1" x14ac:dyDescent="0.4">
      <c r="E21" s="244" t="s">
        <v>125</v>
      </c>
      <c r="F21" s="247">
        <v>3</v>
      </c>
      <c r="G21" s="248">
        <v>4684648.75</v>
      </c>
    </row>
    <row r="22" spans="5:7" s="163" customFormat="1" ht="21.75" customHeight="1" thickBot="1" x14ac:dyDescent="0.4">
      <c r="E22" s="243" t="s">
        <v>131</v>
      </c>
      <c r="F22" s="249">
        <v>7</v>
      </c>
      <c r="G22" s="250">
        <v>587068.22</v>
      </c>
    </row>
    <row r="23" spans="5:7" s="163" customFormat="1" ht="21.75" customHeight="1" thickBot="1" x14ac:dyDescent="0.4">
      <c r="E23" s="243" t="s">
        <v>253</v>
      </c>
      <c r="F23" s="247">
        <v>4</v>
      </c>
      <c r="G23" s="251">
        <v>337006.02</v>
      </c>
    </row>
    <row r="24" spans="5:7" s="163" customFormat="1" ht="21.75" customHeight="1" thickBot="1" x14ac:dyDescent="0.4">
      <c r="E24" s="245" t="s">
        <v>172</v>
      </c>
      <c r="F24" s="252">
        <v>38</v>
      </c>
      <c r="G24" s="253">
        <v>2048821.41</v>
      </c>
    </row>
    <row r="25" spans="5:7" s="163" customFormat="1" ht="21.75" customHeight="1" thickBot="1" x14ac:dyDescent="0.4">
      <c r="E25" s="265" t="s">
        <v>262</v>
      </c>
      <c r="F25" s="255">
        <v>2</v>
      </c>
      <c r="G25" s="254">
        <v>43268</v>
      </c>
    </row>
    <row r="26" spans="5:7" s="163" customFormat="1" ht="21.75" customHeight="1" thickBot="1" x14ac:dyDescent="0.4">
      <c r="E26" s="244" t="s">
        <v>255</v>
      </c>
      <c r="F26" s="247">
        <v>2</v>
      </c>
      <c r="G26" s="251">
        <v>2399.34</v>
      </c>
    </row>
    <row r="27" spans="5:7" s="163" customFormat="1" ht="21.75" customHeight="1" thickBot="1" x14ac:dyDescent="0.4">
      <c r="E27" s="242" t="s">
        <v>265</v>
      </c>
      <c r="F27" s="247">
        <v>6</v>
      </c>
      <c r="G27" s="251">
        <v>11467138.26</v>
      </c>
    </row>
    <row r="28" spans="5:7" s="163" customFormat="1" ht="21.75" customHeight="1" thickBot="1" x14ac:dyDescent="0.4">
      <c r="E28" s="242" t="s">
        <v>282</v>
      </c>
      <c r="F28" s="247">
        <v>1</v>
      </c>
      <c r="G28" s="251">
        <v>13891.43</v>
      </c>
    </row>
    <row r="29" spans="5:7" s="163" customFormat="1" ht="21.75" customHeight="1" thickBot="1" x14ac:dyDescent="0.4">
      <c r="E29" s="242" t="s">
        <v>293</v>
      </c>
      <c r="F29" s="247">
        <v>1</v>
      </c>
      <c r="G29" s="251">
        <v>19742</v>
      </c>
    </row>
    <row r="30" spans="5:7" s="163" customFormat="1" ht="27.75" customHeight="1" thickBot="1" x14ac:dyDescent="0.4">
      <c r="E30" s="242" t="s">
        <v>168</v>
      </c>
      <c r="F30" s="247">
        <v>5</v>
      </c>
      <c r="G30" s="251">
        <v>242989066.63</v>
      </c>
    </row>
    <row r="31" spans="5:7" s="163" customFormat="1" ht="27" customHeight="1" thickBot="1" x14ac:dyDescent="0.4">
      <c r="E31" s="242" t="s">
        <v>206</v>
      </c>
      <c r="F31" s="247">
        <v>3</v>
      </c>
      <c r="G31" s="251">
        <v>118588.94</v>
      </c>
    </row>
    <row r="32" spans="5:7" s="163" customFormat="1" ht="33.75" customHeight="1" thickBot="1" x14ac:dyDescent="0.4">
      <c r="E32" s="244" t="s">
        <v>105</v>
      </c>
      <c r="F32" s="247">
        <v>6</v>
      </c>
      <c r="G32" s="251">
        <v>271435.90999999997</v>
      </c>
    </row>
    <row r="33" spans="5:7" s="163" customFormat="1" ht="33.75" customHeight="1" thickBot="1" x14ac:dyDescent="0.4">
      <c r="E33" s="244" t="s">
        <v>277</v>
      </c>
      <c r="F33" s="247">
        <v>1</v>
      </c>
      <c r="G33" s="251">
        <v>13000</v>
      </c>
    </row>
    <row r="34" spans="5:7" s="163" customFormat="1" ht="33.75" customHeight="1" thickBot="1" x14ac:dyDescent="0.4">
      <c r="E34" s="244" t="s">
        <v>278</v>
      </c>
      <c r="F34" s="247">
        <v>1</v>
      </c>
      <c r="G34" s="251">
        <v>87000</v>
      </c>
    </row>
    <row r="35" spans="5:7" s="163" customFormat="1" ht="33.75" customHeight="1" thickBot="1" x14ac:dyDescent="0.4">
      <c r="E35" s="244" t="s">
        <v>167</v>
      </c>
      <c r="F35" s="247">
        <v>1</v>
      </c>
      <c r="G35" s="251">
        <v>396895.89</v>
      </c>
    </row>
    <row r="36" spans="5:7" s="163" customFormat="1" ht="33.75" customHeight="1" thickBot="1" x14ac:dyDescent="0.4">
      <c r="E36" s="244" t="s">
        <v>269</v>
      </c>
      <c r="F36" s="247">
        <v>1</v>
      </c>
      <c r="G36" s="251">
        <v>50000</v>
      </c>
    </row>
    <row r="37" spans="5:7" s="163" customFormat="1" ht="33.75" customHeight="1" thickBot="1" x14ac:dyDescent="0.4">
      <c r="E37" s="244" t="s">
        <v>274</v>
      </c>
      <c r="F37" s="247">
        <v>2</v>
      </c>
      <c r="G37" s="251">
        <v>40125.040000000001</v>
      </c>
    </row>
    <row r="38" spans="5:7" s="163" customFormat="1" ht="38.25" customHeight="1" thickBot="1" x14ac:dyDescent="0.4">
      <c r="E38" s="244" t="s">
        <v>108</v>
      </c>
      <c r="F38" s="247">
        <v>1</v>
      </c>
      <c r="G38" s="251">
        <v>49999</v>
      </c>
    </row>
    <row r="39" spans="5:7" s="163" customFormat="1" ht="38.25" customHeight="1" thickBot="1" x14ac:dyDescent="0.4">
      <c r="E39" s="244" t="s">
        <v>279</v>
      </c>
      <c r="F39" s="247">
        <v>1</v>
      </c>
      <c r="G39" s="251">
        <v>185000</v>
      </c>
    </row>
    <row r="40" spans="5:7" s="163" customFormat="1" ht="38.25" customHeight="1" thickBot="1" x14ac:dyDescent="0.4">
      <c r="E40" s="244" t="s">
        <v>109</v>
      </c>
      <c r="F40" s="247">
        <v>2</v>
      </c>
      <c r="G40" s="251">
        <v>54595</v>
      </c>
    </row>
    <row r="41" spans="5:7" s="163" customFormat="1" ht="38.25" customHeight="1" thickBot="1" x14ac:dyDescent="0.4">
      <c r="E41" s="244" t="s">
        <v>294</v>
      </c>
      <c r="F41" s="247">
        <v>2</v>
      </c>
      <c r="G41" s="251">
        <v>68325</v>
      </c>
    </row>
    <row r="42" spans="5:7" s="163" customFormat="1" ht="21.75" customHeight="1" thickBot="1" x14ac:dyDescent="0.4">
      <c r="E42" s="265" t="s">
        <v>251</v>
      </c>
      <c r="F42" s="255">
        <v>6</v>
      </c>
      <c r="G42" s="254">
        <v>1272582.2</v>
      </c>
    </row>
    <row r="43" spans="5:7" s="163" customFormat="1" ht="21.75" customHeight="1" thickBot="1" x14ac:dyDescent="0.4">
      <c r="E43" s="265" t="s">
        <v>289</v>
      </c>
      <c r="F43" s="255">
        <v>1</v>
      </c>
      <c r="G43" s="254">
        <v>100000</v>
      </c>
    </row>
    <row r="44" spans="5:7" s="163" customFormat="1" ht="21.75" customHeight="1" thickBot="1" x14ac:dyDescent="0.4">
      <c r="E44" s="265" t="s">
        <v>266</v>
      </c>
      <c r="F44" s="255">
        <v>2</v>
      </c>
      <c r="G44" s="254">
        <v>1806374</v>
      </c>
    </row>
    <row r="45" spans="5:7" s="163" customFormat="1" ht="21.75" customHeight="1" thickBot="1" x14ac:dyDescent="0.4">
      <c r="E45" s="265" t="s">
        <v>270</v>
      </c>
      <c r="F45" s="255">
        <v>1</v>
      </c>
      <c r="G45" s="254">
        <v>10304.1</v>
      </c>
    </row>
    <row r="46" spans="5:7" s="163" customFormat="1" ht="21.75" customHeight="1" thickBot="1" x14ac:dyDescent="0.4">
      <c r="E46" s="244" t="s">
        <v>196</v>
      </c>
      <c r="F46" s="247">
        <v>4</v>
      </c>
      <c r="G46" s="251">
        <v>749066.34</v>
      </c>
    </row>
    <row r="47" spans="5:7" s="163" customFormat="1" ht="21.75" customHeight="1" thickBot="1" x14ac:dyDescent="0.4">
      <c r="E47" s="265" t="s">
        <v>213</v>
      </c>
      <c r="F47" s="255">
        <v>15</v>
      </c>
      <c r="G47" s="254">
        <v>12904032.390000001</v>
      </c>
    </row>
    <row r="48" spans="5:7" s="163" customFormat="1" ht="21.75" customHeight="1" thickBot="1" x14ac:dyDescent="0.4">
      <c r="E48" s="265" t="s">
        <v>283</v>
      </c>
      <c r="F48" s="255">
        <v>1</v>
      </c>
      <c r="G48" s="254">
        <v>3001001</v>
      </c>
    </row>
    <row r="49" spans="5:7" s="163" customFormat="1" ht="24" customHeight="1" thickBot="1" x14ac:dyDescent="0.4">
      <c r="E49" s="244" t="s">
        <v>81</v>
      </c>
      <c r="F49" s="247">
        <v>6</v>
      </c>
      <c r="G49" s="251">
        <v>13101541.49</v>
      </c>
    </row>
    <row r="50" spans="5:7" s="163" customFormat="1" ht="24" customHeight="1" thickBot="1" x14ac:dyDescent="0.4">
      <c r="E50" s="244" t="s">
        <v>225</v>
      </c>
      <c r="F50" s="247">
        <v>3</v>
      </c>
      <c r="G50" s="251">
        <v>16814344.399999999</v>
      </c>
    </row>
    <row r="51" spans="5:7" s="163" customFormat="1" ht="24" customHeight="1" thickBot="1" x14ac:dyDescent="0.4">
      <c r="E51" s="266" t="s">
        <v>76</v>
      </c>
      <c r="F51" s="256">
        <v>24</v>
      </c>
      <c r="G51" s="257">
        <v>1605914.91</v>
      </c>
    </row>
    <row r="52" spans="5:7" s="163" customFormat="1" ht="23.25" customHeight="1" thickBot="1" x14ac:dyDescent="0.4">
      <c r="E52" s="272" t="s">
        <v>254</v>
      </c>
      <c r="F52" s="273">
        <v>15</v>
      </c>
      <c r="G52" s="274">
        <v>1240540.6299999999</v>
      </c>
    </row>
    <row r="53" spans="5:7" s="163" customFormat="1" ht="23.25" customHeight="1" thickBot="1" x14ac:dyDescent="0.4">
      <c r="E53" s="265" t="s">
        <v>284</v>
      </c>
      <c r="F53" s="255">
        <v>1</v>
      </c>
      <c r="G53" s="254">
        <v>15167.25</v>
      </c>
    </row>
    <row r="54" spans="5:7" s="163" customFormat="1" ht="23.25" customHeight="1" x14ac:dyDescent="0.35">
      <c r="E54" s="276" t="s">
        <v>257</v>
      </c>
      <c r="F54" s="263">
        <v>6</v>
      </c>
      <c r="G54" s="277">
        <v>39076.78</v>
      </c>
    </row>
    <row r="55" spans="5:7" s="163" customFormat="1" ht="23.25" customHeight="1" x14ac:dyDescent="0.35">
      <c r="E55" s="267" t="s">
        <v>83</v>
      </c>
      <c r="F55" s="263">
        <v>1</v>
      </c>
      <c r="G55" s="264">
        <v>35000</v>
      </c>
    </row>
    <row r="56" spans="5:7" s="163" customFormat="1" ht="23.25" customHeight="1" thickBot="1" x14ac:dyDescent="0.4">
      <c r="E56" s="268" t="s">
        <v>267</v>
      </c>
      <c r="F56" s="261">
        <v>1</v>
      </c>
      <c r="G56" s="262">
        <v>24750</v>
      </c>
    </row>
    <row r="57" spans="5:7" s="163" customFormat="1" ht="23.25" customHeight="1" thickBot="1" x14ac:dyDescent="0.4">
      <c r="E57" s="268" t="s">
        <v>223</v>
      </c>
      <c r="F57" s="261">
        <v>1</v>
      </c>
      <c r="G57" s="262">
        <v>59999.61</v>
      </c>
    </row>
    <row r="58" spans="5:7" s="163" customFormat="1" ht="23.25" customHeight="1" thickBot="1" x14ac:dyDescent="0.4">
      <c r="E58" s="244" t="s">
        <v>258</v>
      </c>
      <c r="F58" s="247">
        <v>1</v>
      </c>
      <c r="G58" s="251">
        <v>46406.25</v>
      </c>
    </row>
    <row r="59" spans="5:7" s="163" customFormat="1" ht="23.25" customHeight="1" thickBot="1" x14ac:dyDescent="0.4">
      <c r="E59" s="246" t="s">
        <v>252</v>
      </c>
      <c r="F59" s="247">
        <v>1</v>
      </c>
      <c r="G59" s="258">
        <v>25000</v>
      </c>
    </row>
    <row r="60" spans="5:7" s="163" customFormat="1" ht="23.25" customHeight="1" thickBot="1" x14ac:dyDescent="0.4">
      <c r="E60" s="246" t="s">
        <v>82</v>
      </c>
      <c r="F60" s="247">
        <v>11</v>
      </c>
      <c r="G60" s="258">
        <v>2824454.31</v>
      </c>
    </row>
    <row r="61" spans="5:7" s="163" customFormat="1" ht="23.25" customHeight="1" thickBot="1" x14ac:dyDescent="0.4">
      <c r="E61" s="246" t="s">
        <v>95</v>
      </c>
      <c r="F61" s="247">
        <v>1</v>
      </c>
      <c r="G61" s="258">
        <v>19946.939999999999</v>
      </c>
    </row>
    <row r="62" spans="5:7" s="163" customFormat="1" ht="23.25" customHeight="1" thickBot="1" x14ac:dyDescent="0.4">
      <c r="E62" s="246" t="s">
        <v>273</v>
      </c>
      <c r="F62" s="247">
        <v>1</v>
      </c>
      <c r="G62" s="258">
        <v>2500000</v>
      </c>
    </row>
    <row r="63" spans="5:7" s="163" customFormat="1" ht="23.25" customHeight="1" thickBot="1" x14ac:dyDescent="0.4">
      <c r="E63" s="246" t="s">
        <v>259</v>
      </c>
      <c r="F63" s="247">
        <v>2</v>
      </c>
      <c r="G63" s="258">
        <v>97480</v>
      </c>
    </row>
    <row r="64" spans="5:7" s="163" customFormat="1" ht="23.25" customHeight="1" thickBot="1" x14ac:dyDescent="0.4">
      <c r="E64" s="246" t="s">
        <v>98</v>
      </c>
      <c r="F64" s="247">
        <v>5</v>
      </c>
      <c r="G64" s="258">
        <v>2634454.27</v>
      </c>
    </row>
    <row r="65" spans="5:7" s="163" customFormat="1" ht="23.25" customHeight="1" thickBot="1" x14ac:dyDescent="0.4">
      <c r="E65" s="246" t="s">
        <v>290</v>
      </c>
      <c r="F65" s="247">
        <v>1</v>
      </c>
      <c r="G65" s="258">
        <v>2140</v>
      </c>
    </row>
    <row r="66" spans="5:7" s="163" customFormat="1" ht="23.25" customHeight="1" thickBot="1" x14ac:dyDescent="0.4">
      <c r="E66" s="246" t="s">
        <v>271</v>
      </c>
      <c r="F66" s="247">
        <v>2</v>
      </c>
      <c r="G66" s="258">
        <v>76161.08</v>
      </c>
    </row>
    <row r="67" spans="5:7" s="163" customFormat="1" ht="23.25" customHeight="1" thickBot="1" x14ac:dyDescent="0.4">
      <c r="E67" s="246" t="s">
        <v>285</v>
      </c>
      <c r="F67" s="247">
        <v>1</v>
      </c>
      <c r="G67" s="258">
        <v>106720</v>
      </c>
    </row>
    <row r="68" spans="5:7" s="163" customFormat="1" ht="23.25" customHeight="1" thickBot="1" x14ac:dyDescent="0.4">
      <c r="E68" s="246" t="s">
        <v>119</v>
      </c>
      <c r="F68" s="247">
        <v>1</v>
      </c>
      <c r="G68" s="258">
        <v>22403.599999999999</v>
      </c>
    </row>
    <row r="69" spans="5:7" s="163" customFormat="1" ht="23.25" customHeight="1" thickBot="1" x14ac:dyDescent="0.4">
      <c r="E69" s="246" t="s">
        <v>260</v>
      </c>
      <c r="F69" s="247">
        <v>7</v>
      </c>
      <c r="G69" s="258">
        <v>32040466.469999999</v>
      </c>
    </row>
    <row r="70" spans="5:7" s="163" customFormat="1" ht="23.25" customHeight="1" thickBot="1" x14ac:dyDescent="0.4">
      <c r="E70" s="246" t="s">
        <v>226</v>
      </c>
      <c r="F70" s="247">
        <v>1</v>
      </c>
      <c r="G70" s="258">
        <v>8803.91</v>
      </c>
    </row>
    <row r="71" spans="5:7" s="163" customFormat="1" ht="23.25" customHeight="1" thickBot="1" x14ac:dyDescent="0.4">
      <c r="E71" s="246" t="s">
        <v>275</v>
      </c>
      <c r="F71" s="247">
        <v>1</v>
      </c>
      <c r="G71" s="258">
        <v>35000</v>
      </c>
    </row>
    <row r="72" spans="5:7" s="163" customFormat="1" ht="23.25" customHeight="1" thickBot="1" x14ac:dyDescent="0.4">
      <c r="E72" s="246" t="s">
        <v>263</v>
      </c>
      <c r="F72" s="247">
        <v>3</v>
      </c>
      <c r="G72" s="258">
        <v>405800</v>
      </c>
    </row>
    <row r="73" spans="5:7" s="163" customFormat="1" ht="23.25" customHeight="1" thickBot="1" x14ac:dyDescent="0.4">
      <c r="E73" s="270" t="s">
        <v>272</v>
      </c>
      <c r="F73" s="261">
        <v>1</v>
      </c>
      <c r="G73" s="271">
        <v>11900</v>
      </c>
    </row>
    <row r="74" spans="5:7" s="163" customFormat="1" ht="23.25" customHeight="1" thickBot="1" x14ac:dyDescent="0.4">
      <c r="E74" s="270" t="s">
        <v>121</v>
      </c>
      <c r="F74" s="261">
        <v>1</v>
      </c>
      <c r="G74" s="271">
        <v>20104.560000000001</v>
      </c>
    </row>
    <row r="75" spans="5:7" s="163" customFormat="1" ht="23.25" customHeight="1" thickBot="1" x14ac:dyDescent="0.4">
      <c r="E75" s="246" t="s">
        <v>286</v>
      </c>
      <c r="F75" s="247">
        <v>1</v>
      </c>
      <c r="G75" s="258">
        <v>39800</v>
      </c>
    </row>
    <row r="76" spans="5:7" s="163" customFormat="1" ht="23.25" customHeight="1" thickBot="1" x14ac:dyDescent="0.4">
      <c r="E76" s="269" t="s">
        <v>243</v>
      </c>
      <c r="F76" s="259">
        <f>SUM(F12:F75)</f>
        <v>240</v>
      </c>
      <c r="G76" s="260">
        <f>SUM(G12:G75)</f>
        <v>366829021.76999998</v>
      </c>
    </row>
    <row r="77" spans="5:7" s="163" customFormat="1" ht="23.25" customHeight="1" x14ac:dyDescent="0.4">
      <c r="E77" s="38"/>
      <c r="F77" s="38"/>
      <c r="G77" s="38"/>
    </row>
    <row r="78" spans="5:7" s="163" customFormat="1" ht="21.75" customHeight="1" x14ac:dyDescent="0.4">
      <c r="E78" s="38"/>
      <c r="F78" s="38"/>
      <c r="G78" s="38"/>
    </row>
    <row r="79" spans="5:7" s="163" customFormat="1" ht="24.75" customHeight="1" x14ac:dyDescent="0.4">
      <c r="E79" s="38"/>
      <c r="F79" s="38"/>
      <c r="G79" s="38"/>
    </row>
    <row r="80" spans="5:7" s="163" customFormat="1" ht="24.75" customHeight="1" x14ac:dyDescent="0.4">
      <c r="E80" s="38"/>
      <c r="F80" s="38"/>
      <c r="G80" s="38"/>
    </row>
    <row r="81" spans="5:8" s="163" customFormat="1" ht="24" customHeight="1" x14ac:dyDescent="0.4">
      <c r="E81" s="38"/>
      <c r="F81" s="38"/>
      <c r="G81" s="38"/>
    </row>
    <row r="82" spans="5:8" ht="21.75" customHeight="1" x14ac:dyDescent="0.4"/>
    <row r="83" spans="5:8" ht="24.75" customHeight="1" x14ac:dyDescent="0.4">
      <c r="H83" s="163"/>
    </row>
    <row r="84" spans="5:8" ht="21.75" customHeight="1" x14ac:dyDescent="0.4">
      <c r="H84" s="163"/>
    </row>
    <row r="85" spans="5:8" ht="21.75" customHeight="1" x14ac:dyDescent="0.4">
      <c r="H85" s="163"/>
    </row>
    <row r="86" spans="5:8" ht="21.75" customHeight="1" x14ac:dyDescent="0.4"/>
    <row r="87" spans="5:8" ht="21.75" customHeight="1" x14ac:dyDescent="0.4"/>
    <row r="88" spans="5:8" ht="36" customHeight="1" x14ac:dyDescent="0.4"/>
    <row r="89" spans="5:8" ht="21.75" customHeight="1" x14ac:dyDescent="0.4"/>
    <row r="90" spans="5:8" ht="30" customHeight="1" x14ac:dyDescent="0.4"/>
    <row r="91" spans="5:8" ht="30" customHeight="1" x14ac:dyDescent="0.4"/>
    <row r="92" spans="5:8" ht="21.75" customHeight="1" x14ac:dyDescent="0.4"/>
    <row r="93" spans="5:8" ht="21.75" customHeight="1" x14ac:dyDescent="0.4"/>
    <row r="94" spans="5:8" ht="16.149999999999999" customHeight="1" x14ac:dyDescent="0.4"/>
    <row r="95" spans="5:8" ht="34.5" customHeight="1" x14ac:dyDescent="0.4"/>
    <row r="96" spans="5:8" ht="18.75" customHeight="1" x14ac:dyDescent="0.4"/>
    <row r="97" spans="9:9" ht="18.75" customHeight="1" x14ac:dyDescent="0.4"/>
    <row r="98" spans="9:9" ht="20.25" customHeight="1" x14ac:dyDescent="0.4"/>
    <row r="99" spans="9:9" ht="21.75" customHeight="1" x14ac:dyDescent="0.4">
      <c r="I99" s="167"/>
    </row>
    <row r="100" spans="9:9" ht="21.75" customHeight="1" x14ac:dyDescent="0.4"/>
    <row r="101" spans="9:9" ht="21.75" customHeight="1" x14ac:dyDescent="0.4"/>
    <row r="102" spans="9:9" ht="21.75" customHeight="1" x14ac:dyDescent="0.4"/>
    <row r="103" spans="9:9" ht="21.75" customHeight="1" x14ac:dyDescent="0.4"/>
    <row r="104" spans="9:9" ht="18.75" customHeight="1" x14ac:dyDescent="0.4"/>
    <row r="105" spans="9:9" ht="21.75" customHeight="1" x14ac:dyDescent="0.4"/>
    <row r="106" spans="9:9" ht="21.75" customHeight="1" x14ac:dyDescent="0.4"/>
    <row r="107" spans="9:9" ht="21.75" customHeight="1" x14ac:dyDescent="0.4"/>
    <row r="108" spans="9:9" ht="18" customHeight="1" x14ac:dyDescent="0.4"/>
    <row r="109" spans="9:9" ht="21.75" customHeight="1" x14ac:dyDescent="0.4"/>
    <row r="110" spans="9:9" ht="21.75" customHeight="1" x14ac:dyDescent="0.4"/>
    <row r="111" spans="9:9" ht="20.25" customHeight="1" x14ac:dyDescent="0.4"/>
    <row r="112" spans="9:9" ht="20.25" customHeight="1" x14ac:dyDescent="0.4"/>
    <row r="113" spans="5:7" ht="20.25" customHeight="1" x14ac:dyDescent="0.4"/>
    <row r="114" spans="5:7" ht="20.25" customHeight="1" x14ac:dyDescent="0.4"/>
    <row r="115" spans="5:7" ht="20.25" customHeight="1" x14ac:dyDescent="0.4">
      <c r="G115" s="106"/>
    </row>
    <row r="116" spans="5:7" ht="20.25" customHeight="1" x14ac:dyDescent="0.4">
      <c r="G116" s="106"/>
    </row>
    <row r="117" spans="5:7" ht="20.25" customHeight="1" x14ac:dyDescent="0.4"/>
    <row r="118" spans="5:7" ht="20.25" customHeight="1" x14ac:dyDescent="0.4"/>
    <row r="119" spans="5:7" ht="20.25" customHeight="1" x14ac:dyDescent="0.4"/>
    <row r="120" spans="5:7" ht="20.25" customHeight="1" x14ac:dyDescent="0.4"/>
    <row r="121" spans="5:7" ht="20.25" customHeight="1" x14ac:dyDescent="0.4"/>
    <row r="122" spans="5:7" ht="20.25" customHeight="1" x14ac:dyDescent="0.4">
      <c r="E122" s="42"/>
    </row>
    <row r="123" spans="5:7" ht="20.25" customHeight="1" x14ac:dyDescent="0.4">
      <c r="E123" s="42"/>
    </row>
    <row r="124" spans="5:7" ht="20.25" customHeight="1" x14ac:dyDescent="0.4"/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6.25" customHeight="1" x14ac:dyDescent="0.4"/>
    <row r="152" ht="21.75" customHeight="1" x14ac:dyDescent="0.4"/>
    <row r="153" ht="21.75" customHeight="1" x14ac:dyDescent="0.4"/>
    <row r="154" ht="21" customHeight="1" x14ac:dyDescent="0.4"/>
    <row r="155" ht="21" customHeight="1" x14ac:dyDescent="0.4"/>
    <row r="156" ht="21" customHeight="1" x14ac:dyDescent="0.4"/>
    <row r="157" ht="21.75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0.25" customHeight="1" x14ac:dyDescent="0.4"/>
    <row r="170" ht="20.25" customHeight="1" x14ac:dyDescent="0.4"/>
    <row r="171" ht="20.25" customHeight="1" x14ac:dyDescent="0.4"/>
    <row r="172" ht="20.25" customHeight="1" x14ac:dyDescent="0.4"/>
    <row r="173" ht="18.75" customHeight="1" x14ac:dyDescent="0.4"/>
    <row r="174" ht="18.75" customHeight="1" x14ac:dyDescent="0.4"/>
    <row r="175" ht="18.75" customHeight="1" x14ac:dyDescent="0.4"/>
    <row r="176" ht="21.75" customHeight="1" x14ac:dyDescent="0.4"/>
    <row r="177" ht="29.25" customHeight="1" x14ac:dyDescent="0.4"/>
    <row r="191" ht="27.75" customHeight="1" x14ac:dyDescent="0.4"/>
    <row r="192" ht="27.75" customHeight="1" x14ac:dyDescent="0.4"/>
    <row r="193" ht="25.5" customHeight="1" x14ac:dyDescent="0.4"/>
    <row r="194" ht="25.5" customHeight="1" x14ac:dyDescent="0.4"/>
  </sheetData>
  <mergeCells count="1">
    <mergeCell ref="E6:H6"/>
  </mergeCells>
  <pageMargins left="0" right="0" top="0" bottom="0" header="0" footer="0"/>
  <pageSetup paperSize="5"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0" t="s">
        <v>239</v>
      </c>
      <c r="D1" s="280"/>
      <c r="E1" s="280"/>
    </row>
    <row r="2" spans="1:6" x14ac:dyDescent="0.25">
      <c r="C2" s="280" t="s">
        <v>124</v>
      </c>
      <c r="D2" s="280"/>
      <c r="E2" s="280"/>
    </row>
    <row r="3" spans="1:6" x14ac:dyDescent="0.25">
      <c r="C3" s="280" t="s">
        <v>232</v>
      </c>
      <c r="D3" s="280"/>
      <c r="E3" s="280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D20" sqref="D20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295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205</v>
      </c>
      <c r="D17" s="226">
        <v>88614587.939999998</v>
      </c>
      <c r="E17" s="224">
        <v>0.85419999999999996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35</v>
      </c>
      <c r="D19" s="227">
        <v>278214433.82999998</v>
      </c>
      <c r="E19" s="224">
        <v>0.14580000000000001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240</v>
      </c>
      <c r="D21" s="228">
        <f>SUM(D17:D20)</f>
        <v>366829021.76999998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92" t="s">
        <v>65</v>
      </c>
      <c r="C9" s="292"/>
      <c r="D9" s="292"/>
      <c r="E9" s="292"/>
      <c r="F9" s="292"/>
      <c r="G9" s="292"/>
      <c r="H9" s="292"/>
      <c r="I9" s="292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92" t="s">
        <v>50</v>
      </c>
      <c r="C8" s="287"/>
      <c r="D8" s="287"/>
      <c r="E8" s="46"/>
    </row>
    <row r="9" spans="2:5" x14ac:dyDescent="0.4">
      <c r="B9" s="292" t="s">
        <v>58</v>
      </c>
      <c r="C9" s="287"/>
      <c r="D9" s="287"/>
      <c r="E9" s="46"/>
    </row>
    <row r="10" spans="2:5" x14ac:dyDescent="0.4">
      <c r="B10" s="292" t="s">
        <v>60</v>
      </c>
      <c r="C10" s="287"/>
      <c r="D10" s="287"/>
      <c r="E10" s="46"/>
    </row>
    <row r="11" spans="2:5" x14ac:dyDescent="0.4">
      <c r="B11" s="292">
        <v>2015</v>
      </c>
      <c r="C11" s="292"/>
      <c r="D11" s="292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17" sqref="E17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296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159</v>
      </c>
      <c r="E11" s="215">
        <v>5979203.8300000001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58</v>
      </c>
      <c r="E13" s="215">
        <v>60354616.560000002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15</v>
      </c>
      <c r="E15" s="215">
        <v>297793663.82999998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287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240</v>
      </c>
      <c r="E25" s="223">
        <f>SUM(E11:E24)</f>
        <v>366829021.76999998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2023-12-01T15:03:41Z</cp:lastPrinted>
  <dcterms:created xsi:type="dcterms:W3CDTF">2015-05-27T20:39:48Z</dcterms:created>
  <dcterms:modified xsi:type="dcterms:W3CDTF">2023-12-06T15:25:56Z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