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9844C627-7E91-49FA-8AFE-50630EF7B91E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7" l="1"/>
  <c r="F49" i="7"/>
  <c r="C21" i="10" l="1"/>
  <c r="E25" i="6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<sst xmlns="http://schemas.openxmlformats.org/spreadsheetml/2006/main" count="3258" uniqueCount="291">
  <si>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</si>
  <si>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</si>
  <si>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</si>
  <si>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</si>
  <si>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</si>
  <si>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</si>
  <si>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</si>
  <si>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</si>
  <si>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</si>
  <si>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</si>
  <si>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</si>
  <si>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</si>
  <si>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</si>
  <si>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</si>
  <si>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</si>
  <si>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</si>
  <si>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</si>
  <si>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</si>
  <si>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</si>
  <si>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</si>
  <si>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</si>
  <si>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</si>
  <si>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</si>
  <si>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</si>
  <si>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</si>
  <si>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</si>
  <si>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</si>
  <si>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</si>
  <si>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</si>
  <si>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</si>
  <si>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</si>
  <si>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</si>
  <si>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</si>
  <si>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</si>
  <si>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</si>
  <si>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</si>
  <si>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</si>
  <si>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</si>
  <si>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</si>
  <si>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</si>
  <si>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</si>
  <si>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</si>
  <si>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</si>
  <si>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</si>
  <si>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</si>
  <si>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</si>
  <si>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</si>
  <si>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</si>
  <si>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</si>
  <si>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</si>
  <si>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</si>
  <si>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</si>
  <si>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</si>
  <si>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</si>
  <si>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</si>
  <si>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</si>
  <si>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</si>
  <si>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</si>
  <si>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</si>
  <si>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</si>
  <si>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</si>
  <si>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</si>
  <si>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</si>
  <si>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</si>
  <si>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</si>
  <si>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</si>
  <si>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</si>
  <si>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</si>
  <si>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</si>
  <si>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</si>
  <si>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</si>
  <si>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</si>
  <si>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</si>
  <si>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</si>
  <si>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</si>
  <si>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</si>
  <si>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</si>
  <si>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</si>
  <si>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</si>
  <si>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</si>
  <si>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</si>
  <si>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</si>
  <si>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</si>
  <si>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</si>
  <si>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</si>
  <si>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</si>
  <si>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</si>
  <si>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</si>
  <si>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</si>
  <si>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</si>
  <si>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</si>
  <si>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</si>
  <si>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</si>
  <si>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</si>
  <si>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</si>
  <si>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</si>
  <si>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</si>
  <si>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</si>
  <si>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</si>
  <si>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</si>
  <si>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</si>
  <si>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</si>
  <si>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</si>
  <si>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</si>
  <si>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</si>
  <si>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</si>
  <si>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</si>
  <si>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</si>
  <si>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</si>
  <si>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</si>
  <si>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</si>
  <si>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</si>
  <si>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</si>
  <si>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</si>
  <si>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</si>
  <si>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</si>
  <si>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</si>
  <si>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</si>
  <si>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</si>
  <si>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</si>
  <si>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</si>
  <si>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</si>
  <si>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</si>
  <si>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</si>
  <si>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</si>
  <si>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</si>
  <si>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</si>
  <si>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</si>
  <si>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</si>
  <si>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</si>
  <si>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</si>
  <si>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</si>
  <si>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</si>
  <si>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</si>
  <si>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</si>
  <si>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</si>
  <si>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</si>
  <si>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</si>
  <si>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</si>
  <si>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</si>
  <si>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</si>
  <si>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</si>
  <si>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</si>
  <si>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</si>
  <si>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</si>
  <si>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</si>
  <si>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</si>
  <si>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</si>
  <si>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</si>
  <si>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</si>
  <si>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</si>
  <si>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</si>
  <si>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</si>
  <si>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</si>
  <si>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</si>
  <si>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</si>
  <si>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</si>
  <si>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</si>
  <si>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</si>
  <si>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</si>
  <si>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</si>
  <si>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</si>
  <si>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</si>
  <si>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</si>
  <si>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</si>
  <si>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</si>
  <si>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</si>
  <si>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</si>
  <si>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</si>
  <si>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</si>
  <si>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</si>
  <si>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</si>
  <si>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</si>
  <si>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</si>
  <si>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</si>
  <si>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</si>
  <si>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</si>
  <si>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</si>
  <si>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</si>
  <si>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</si>
  <si>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</si>
  <si>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</si>
  <si>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</si>
  <si>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</si>
  <si>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</si>
  <si>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</si>
  <si>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</si>
  <si>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</si>
  <si>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</si>
  <si>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</si>
  <si>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</si>
  <si>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</si>
  <si>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</si>
  <si>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</si>
  <si>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</si>
  <si>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</si>
  <si>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</si>
  <si>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</si>
  <si>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</si>
  <si>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</si>
  <si>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</si>
  <si>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</si>
  <si>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</si>
  <si>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</si>
  <si>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</si>
  <si>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</si>
  <si>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</si>
  <si>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</si>
  <si>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</si>
  <si>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</si>
  <si>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</si>
  <si>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</si>
  <si>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</si>
  <si>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</si>
  <si>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</si>
  <si>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</si>
  <si>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</si>
  <si>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</si>
  <si>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</si>
  <si>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</si>
  <si>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</si>
  <si>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</si>
  <si>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</si>
  <si>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</si>
  <si>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</si>
  <si>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</si>
  <si>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</si>
  <si>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</si>
  <si>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</si>
  <si>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</si>
  <si>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</si>
  <si>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</si>
  <si>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</si>
  <si>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</si>
  <si>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</si>
  <si>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</si>
  <si>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</si>
  <si>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</si>
  <si>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</si>
  <si>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</si>
  <si>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</si>
  <si>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</si>
  <si>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</si>
  <si>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</si>
  <si>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</si>
  <si>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</si>
  <si>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</si>
  <si>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</si>
  <si>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</si>
  <si>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</si>
  <si>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</si>
  <si>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</si>
  <si>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</si>
  <si>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</si>
  <si>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</si>
  <si>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</si>
  <si>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</si>
  <si>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</si>
  <si>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</si>
  <si>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</si>
  <si>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</si>
  <si>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</si>
  <si>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</si>
  <si>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</si>
  <si>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</si>
  <si>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</si>
  <si>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</si>
  <si>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</si>
  <si>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</si>
  <si>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</si>
  <si>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</si>
  <si>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</si>
  <si>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</si>
  <si>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</si>
  <si>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</si>
  <si>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</si>
  <si>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</si>
  <si>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</si>
  <si>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</si>
  <si>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</si>
  <si>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</si>
  <si>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del 01 Enero al 30 de abril de 2024</t>
  </si>
  <si>
    <t xml:space="preserve">       del  01 de Enero al 30 de Abril  de 2024</t>
  </si>
  <si>
    <t>del 01 Enero al 30 de Abril 2024</t>
  </si>
  <si>
    <t xml:space="preserve">                                                                                  del 01 Enero al 30 de Abril de 2024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</si>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</sst>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ABRIL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80.82%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19.18%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1217490.3600000001</c:v>
                </c:pt>
                <c:pt idx="3">
                  <c:v>0</c:v>
                </c:pt>
                <c:pt idx="4">
                  <c:v>0</c:v>
                </c:pt>
                <c:pt idx="5">
                  <c:v>5322129.29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=49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67.13%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B/.92,824,278.25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73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6" t="s">
        <v>30</v>
      </c>
      <c r="C1" s="286"/>
      <c r="D1" s="286"/>
      <c r="E1" s="286"/>
    </row>
    <row r="2" spans="2:5" x14ac:dyDescent="0.3">
      <c r="B2" s="286" t="s">
        <v>29</v>
      </c>
      <c r="C2" s="286"/>
      <c r="D2" s="286"/>
      <c r="E2" s="286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85"/>
      <c r="C40" s="285"/>
      <c r="D40" s="285"/>
      <c r="E40" s="285"/>
    </row>
    <row r="41" spans="2:5" x14ac:dyDescent="0.3">
      <c r="B41" s="285"/>
      <c r="C41" s="285"/>
      <c r="D41" s="285"/>
      <c r="E41" s="285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1217490.3600000001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5322129.29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94" t="s">
        <v>244</v>
      </c>
      <c r="D6" s="294"/>
      <c r="E6" s="294"/>
      <c r="F6" s="294"/>
      <c r="G6" s="46"/>
    </row>
    <row r="7" spans="3:7" x14ac:dyDescent="0.4">
      <c r="C7" s="294" t="s">
        <v>246</v>
      </c>
      <c r="D7" s="294"/>
      <c r="E7" s="294"/>
      <c r="F7" s="294"/>
      <c r="G7" s="39"/>
    </row>
    <row r="8" spans="3:7" x14ac:dyDescent="0.4">
      <c r="C8" s="294" t="s">
        <v>283</v>
      </c>
      <c r="D8" s="294"/>
      <c r="E8" s="294"/>
      <c r="F8" s="294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49</v>
      </c>
      <c r="E14" s="201">
        <v>0.67130000000000001</v>
      </c>
      <c r="F14" s="202">
        <v>86269503.400000006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24</v>
      </c>
      <c r="E16" s="187">
        <v>0.32869999999999999</v>
      </c>
      <c r="F16" s="188">
        <v>6554774.8499999996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73</v>
      </c>
      <c r="E18" s="197">
        <f>SUM(E14:E17)</f>
        <v>1</v>
      </c>
      <c r="F18" s="198">
        <f>SUM(F14:F17)</f>
        <v>92824278.25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7"/>
  <sheetViews>
    <sheetView showGridLines="0" topLeftCell="D1" zoomScale="118" zoomScaleNormal="118" workbookViewId="0">
      <selection activeCell="G13" sqref="G1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06" t="s">
        <v>255</v>
      </c>
      <c r="F6" s="306"/>
      <c r="G6" s="306"/>
      <c r="H6" s="306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284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288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234" t="s">
        <v>75</v>
      </c>
      <c r="F17" s="236">
        <v>2</v>
      </c>
      <c r="G17" s="237">
        <v>92739.25</v>
      </c>
    </row>
    <row r="18" spans="5:7" s="249" customFormat="1" ht="21" customHeight="1" thickBot="1" x14ac:dyDescent="0.25">
      <c r="E18" s="234" t="s">
        <v>287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275</v>
      </c>
      <c r="F24" s="236">
        <v>2</v>
      </c>
      <c r="G24" s="238">
        <v>209994.89</v>
      </c>
    </row>
    <row r="25" spans="5:7" s="163" customFormat="1" ht="33.75" customHeight="1" thickBot="1" x14ac:dyDescent="0.4">
      <c r="E25" s="234" t="s">
        <v>167</v>
      </c>
      <c r="F25" s="236">
        <v>3</v>
      </c>
      <c r="G25" s="238">
        <v>5614557.3399999999</v>
      </c>
    </row>
    <row r="26" spans="5:7" s="163" customFormat="1" ht="33.75" customHeight="1" thickBot="1" x14ac:dyDescent="0.4">
      <c r="E26" s="234" t="s">
        <v>276</v>
      </c>
      <c r="F26" s="236">
        <v>2</v>
      </c>
      <c r="G26" s="238">
        <v>85000</v>
      </c>
    </row>
    <row r="27" spans="5:7" s="163" customFormat="1" ht="33.75" customHeight="1" thickBot="1" x14ac:dyDescent="0.4">
      <c r="E27" s="234" t="s">
        <v>266</v>
      </c>
      <c r="F27" s="236">
        <v>1</v>
      </c>
      <c r="G27" s="238">
        <v>115969.05</v>
      </c>
    </row>
    <row r="28" spans="5:7" s="163" customFormat="1" ht="21.75" customHeight="1" thickBot="1" x14ac:dyDescent="0.4">
      <c r="E28" s="245" t="s">
        <v>249</v>
      </c>
      <c r="F28" s="240">
        <v>1</v>
      </c>
      <c r="G28" s="239">
        <v>2379388</v>
      </c>
    </row>
    <row r="29" spans="5:7" s="163" customFormat="1" ht="21.75" customHeight="1" thickBot="1" x14ac:dyDescent="0.4">
      <c r="E29" s="245" t="s">
        <v>289</v>
      </c>
      <c r="F29" s="240">
        <v>1</v>
      </c>
      <c r="G29" s="239">
        <v>7800</v>
      </c>
    </row>
    <row r="30" spans="5:7" s="163" customFormat="1" ht="21.75" customHeight="1" thickBot="1" x14ac:dyDescent="0.4">
      <c r="E30" s="245" t="s">
        <v>187</v>
      </c>
      <c r="F30" s="240">
        <v>4</v>
      </c>
      <c r="G30" s="239">
        <v>102005.95</v>
      </c>
    </row>
    <row r="31" spans="5:7" s="163" customFormat="1" ht="21.75" customHeight="1" thickBot="1" x14ac:dyDescent="0.4">
      <c r="E31" s="245" t="s">
        <v>213</v>
      </c>
      <c r="F31" s="240">
        <v>11</v>
      </c>
      <c r="G31" s="239">
        <v>315862.96000000002</v>
      </c>
    </row>
    <row r="32" spans="5:7" s="163" customFormat="1" ht="21.75" customHeight="1" thickBot="1" x14ac:dyDescent="0.4">
      <c r="E32" s="245" t="s">
        <v>254</v>
      </c>
      <c r="F32" s="240">
        <v>1</v>
      </c>
      <c r="G32" s="239">
        <v>50000</v>
      </c>
    </row>
    <row r="33" spans="5:7" s="163" customFormat="1" ht="24" customHeight="1" thickBot="1" x14ac:dyDescent="0.4">
      <c r="E33" s="234" t="s">
        <v>225</v>
      </c>
      <c r="F33" s="236">
        <v>1</v>
      </c>
      <c r="G33" s="238">
        <v>162527.12</v>
      </c>
    </row>
    <row r="34" spans="5:7" s="163" customFormat="1" ht="24" customHeight="1" thickBot="1" x14ac:dyDescent="0.4">
      <c r="E34" s="260" t="s">
        <v>76</v>
      </c>
      <c r="F34" s="261">
        <v>10</v>
      </c>
      <c r="G34" s="262">
        <v>29443203.75</v>
      </c>
    </row>
    <row r="35" spans="5:7" s="163" customFormat="1" ht="24" customHeight="1" thickBot="1" x14ac:dyDescent="0.4">
      <c r="E35" s="260" t="s">
        <v>267</v>
      </c>
      <c r="F35" s="261">
        <v>2</v>
      </c>
      <c r="G35" s="262">
        <v>96396.57</v>
      </c>
    </row>
    <row r="36" spans="5:7" s="163" customFormat="1" ht="24" customHeight="1" thickBot="1" x14ac:dyDescent="0.4">
      <c r="E36" s="260" t="s">
        <v>268</v>
      </c>
      <c r="F36" s="261">
        <v>2</v>
      </c>
      <c r="G36" s="262">
        <v>16302.25</v>
      </c>
    </row>
    <row r="37" spans="5:7" s="163" customFormat="1" ht="24" customHeight="1" thickBot="1" x14ac:dyDescent="0.4">
      <c r="E37" s="250" t="s">
        <v>258</v>
      </c>
      <c r="F37" s="251">
        <v>1</v>
      </c>
      <c r="G37" s="252">
        <v>298369.5</v>
      </c>
    </row>
    <row r="38" spans="5:7" s="163" customFormat="1" ht="23.25" customHeight="1" thickBot="1" x14ac:dyDescent="0.4">
      <c r="E38" s="235" t="s">
        <v>259</v>
      </c>
      <c r="F38" s="236">
        <v>1</v>
      </c>
      <c r="G38" s="241">
        <v>19000</v>
      </c>
    </row>
    <row r="39" spans="5:7" s="163" customFormat="1" ht="23.25" customHeight="1" thickBot="1" x14ac:dyDescent="0.4">
      <c r="E39" s="235" t="s">
        <v>271</v>
      </c>
      <c r="F39" s="236">
        <v>1</v>
      </c>
      <c r="G39" s="241">
        <v>35000</v>
      </c>
    </row>
    <row r="40" spans="5:7" s="163" customFormat="1" ht="23.25" customHeight="1" thickBot="1" x14ac:dyDescent="0.4">
      <c r="E40" s="235" t="s">
        <v>277</v>
      </c>
      <c r="F40" s="236">
        <v>1</v>
      </c>
      <c r="G40" s="241">
        <v>41250</v>
      </c>
    </row>
    <row r="41" spans="5:7" s="163" customFormat="1" ht="23.25" customHeight="1" thickBot="1" x14ac:dyDescent="0.4">
      <c r="E41" s="235" t="s">
        <v>82</v>
      </c>
      <c r="F41" s="236">
        <v>3</v>
      </c>
      <c r="G41" s="241">
        <v>53066.57</v>
      </c>
    </row>
    <row r="42" spans="5:7" s="163" customFormat="1" ht="23.25" customHeight="1" thickBot="1" x14ac:dyDescent="0.4">
      <c r="E42" s="235" t="s">
        <v>260</v>
      </c>
      <c r="F42" s="236">
        <v>1</v>
      </c>
      <c r="G42" s="241">
        <v>15000</v>
      </c>
    </row>
    <row r="43" spans="5:7" s="163" customFormat="1" ht="23.25" customHeight="1" thickBot="1" x14ac:dyDescent="0.4">
      <c r="E43" s="235" t="s">
        <v>98</v>
      </c>
      <c r="F43" s="236">
        <v>2</v>
      </c>
      <c r="G43" s="241">
        <v>382605</v>
      </c>
    </row>
    <row r="44" spans="5:7" s="163" customFormat="1" ht="23.25" customHeight="1" thickBot="1" x14ac:dyDescent="0.4">
      <c r="E44" s="247" t="s">
        <v>290</v>
      </c>
      <c r="F44" s="244">
        <v>1</v>
      </c>
      <c r="G44" s="248">
        <v>7800</v>
      </c>
    </row>
    <row r="45" spans="5:7" s="163" customFormat="1" ht="23.25" customHeight="1" thickBot="1" x14ac:dyDescent="0.4">
      <c r="E45" s="247" t="s">
        <v>269</v>
      </c>
      <c r="F45" s="244">
        <v>1</v>
      </c>
      <c r="G45" s="248">
        <v>49600</v>
      </c>
    </row>
    <row r="46" spans="5:7" s="163" customFormat="1" ht="23.25" customHeight="1" thickBot="1" x14ac:dyDescent="0.4">
      <c r="E46" s="247" t="s">
        <v>270</v>
      </c>
      <c r="F46" s="244">
        <v>1</v>
      </c>
      <c r="G46" s="248">
        <v>200000</v>
      </c>
    </row>
    <row r="47" spans="5:7" s="163" customFormat="1" ht="23.25" customHeight="1" thickBot="1" x14ac:dyDescent="0.4">
      <c r="E47" s="247" t="s">
        <v>278</v>
      </c>
      <c r="F47" s="244">
        <v>1</v>
      </c>
      <c r="G47" s="248">
        <v>56000</v>
      </c>
    </row>
    <row r="48" spans="5:7" s="163" customFormat="1" ht="23.25" customHeight="1" thickBot="1" x14ac:dyDescent="0.4">
      <c r="E48" s="247" t="s">
        <v>121</v>
      </c>
      <c r="F48" s="244">
        <v>1</v>
      </c>
      <c r="G48" s="248">
        <v>328471.24</v>
      </c>
    </row>
    <row r="49" spans="5:8" s="163" customFormat="1" ht="23.25" customHeight="1" thickBot="1" x14ac:dyDescent="0.4">
      <c r="E49" s="246" t="s">
        <v>243</v>
      </c>
      <c r="F49" s="242">
        <f>SUM(F12:F48)</f>
        <v>73</v>
      </c>
      <c r="G49" s="243">
        <f>SUM(G12:G48)</f>
        <v>92787208.23999998</v>
      </c>
    </row>
    <row r="50" spans="5:8" s="163" customFormat="1" ht="23.25" customHeight="1" x14ac:dyDescent="0.4">
      <c r="E50" s="38"/>
      <c r="F50" s="38"/>
      <c r="G50" s="38"/>
    </row>
    <row r="51" spans="5:8" s="163" customFormat="1" ht="21.75" customHeight="1" x14ac:dyDescent="0.4">
      <c r="E51" s="38"/>
      <c r="F51" s="38"/>
      <c r="G51" s="38"/>
    </row>
    <row r="52" spans="5:8" s="163" customFormat="1" ht="24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" customHeight="1" x14ac:dyDescent="0.4">
      <c r="E54" s="38"/>
      <c r="F54" s="38"/>
      <c r="G54" s="38"/>
    </row>
    <row r="55" spans="5:8" ht="21.75" customHeight="1" x14ac:dyDescent="0.4"/>
    <row r="56" spans="5:8" ht="24.75" customHeight="1" x14ac:dyDescent="0.4">
      <c r="H56" s="163"/>
    </row>
    <row r="57" spans="5:8" ht="21.75" customHeight="1" x14ac:dyDescent="0.4">
      <c r="H57" s="163"/>
    </row>
    <row r="58" spans="5:8" ht="21.75" customHeight="1" x14ac:dyDescent="0.4">
      <c r="H58" s="163"/>
    </row>
    <row r="59" spans="5:8" ht="21.75" customHeight="1" x14ac:dyDescent="0.4"/>
    <row r="60" spans="5:8" ht="21.75" customHeight="1" x14ac:dyDescent="0.4"/>
    <row r="61" spans="5:8" ht="36" customHeight="1" x14ac:dyDescent="0.4"/>
    <row r="62" spans="5:8" ht="21.75" customHeight="1" x14ac:dyDescent="0.4"/>
    <row r="63" spans="5:8" ht="30" customHeight="1" x14ac:dyDescent="0.4"/>
    <row r="64" spans="5:8" ht="30" customHeight="1" x14ac:dyDescent="0.4"/>
    <row r="65" spans="9:9" ht="21.75" customHeight="1" x14ac:dyDescent="0.4"/>
    <row r="66" spans="9:9" ht="21.75" customHeight="1" x14ac:dyDescent="0.4"/>
    <row r="67" spans="9:9" ht="16.149999999999999" customHeight="1" x14ac:dyDescent="0.4"/>
    <row r="68" spans="9:9" ht="34.5" customHeight="1" x14ac:dyDescent="0.4"/>
    <row r="69" spans="9:9" ht="18.75" customHeight="1" x14ac:dyDescent="0.4"/>
    <row r="70" spans="9:9" ht="18.75" customHeight="1" x14ac:dyDescent="0.4"/>
    <row r="71" spans="9:9" ht="20.25" customHeight="1" x14ac:dyDescent="0.4"/>
    <row r="72" spans="9:9" ht="21.75" customHeight="1" x14ac:dyDescent="0.4">
      <c r="I72" s="167"/>
    </row>
    <row r="73" spans="9:9" ht="21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5:7" ht="18" customHeight="1" x14ac:dyDescent="0.4"/>
    <row r="82" spans="5:7" ht="21.75" customHeight="1" x14ac:dyDescent="0.4"/>
    <row r="83" spans="5:7" ht="21.75" customHeight="1" x14ac:dyDescent="0.4"/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>
      <c r="G88" s="106"/>
    </row>
    <row r="89" spans="5:7" ht="20.25" customHeight="1" x14ac:dyDescent="0.4">
      <c r="G89" s="106"/>
    </row>
    <row r="90" spans="5:7" ht="20.25" customHeight="1" x14ac:dyDescent="0.4"/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>
      <c r="E95" s="42"/>
    </row>
    <row r="96" spans="5:7" ht="20.25" customHeight="1" x14ac:dyDescent="0.4">
      <c r="E96" s="42"/>
    </row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6.25" customHeight="1" x14ac:dyDescent="0.4"/>
    <row r="125" ht="21.75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18.75" customHeight="1" x14ac:dyDescent="0.4"/>
    <row r="147" ht="18.75" customHeight="1" x14ac:dyDescent="0.4"/>
    <row r="148" ht="18.75" customHeight="1" x14ac:dyDescent="0.4"/>
    <row r="149" ht="21.75" customHeight="1" x14ac:dyDescent="0.4"/>
    <row r="150" ht="29.25" customHeight="1" x14ac:dyDescent="0.4"/>
    <row r="164" ht="27.75" customHeight="1" x14ac:dyDescent="0.4"/>
    <row r="165" ht="27.75" customHeight="1" x14ac:dyDescent="0.4"/>
    <row r="166" ht="25.5" customHeight="1" x14ac:dyDescent="0.4"/>
    <row r="167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7" t="s">
        <v>73</v>
      </c>
      <c r="C5" s="307"/>
      <c r="D5" s="307"/>
    </row>
    <row r="6" spans="2:7" ht="30" x14ac:dyDescent="0.4">
      <c r="B6" s="307" t="s">
        <v>47</v>
      </c>
      <c r="C6" s="307"/>
      <c r="D6" s="307"/>
    </row>
    <row r="7" spans="2:7" ht="29.25" x14ac:dyDescent="0.4">
      <c r="B7" s="308" t="s">
        <v>124</v>
      </c>
      <c r="C7" s="308"/>
      <c r="D7" s="308"/>
    </row>
    <row r="8" spans="2:7" ht="30" x14ac:dyDescent="0.4">
      <c r="B8" s="309" t="s">
        <v>128</v>
      </c>
      <c r="C8" s="309"/>
      <c r="D8" s="30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7" t="s">
        <v>239</v>
      </c>
      <c r="D1" s="287"/>
      <c r="E1" s="287"/>
    </row>
    <row r="2" spans="1:6" x14ac:dyDescent="0.25">
      <c r="C2" s="287" t="s">
        <v>124</v>
      </c>
      <c r="D2" s="287"/>
      <c r="E2" s="287"/>
    </row>
    <row r="3" spans="1:6" x14ac:dyDescent="0.25">
      <c r="C3" s="287" t="s">
        <v>232</v>
      </c>
      <c r="D3" s="287"/>
      <c r="E3" s="287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9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9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D21" sqref="D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94" t="s">
        <v>68</v>
      </c>
      <c r="C4" s="294"/>
      <c r="D4" s="294"/>
      <c r="E4" s="294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94" t="s">
        <v>73</v>
      </c>
      <c r="C8" s="294"/>
      <c r="D8" s="294"/>
      <c r="E8" s="294"/>
      <c r="F8" s="46"/>
    </row>
    <row r="9" spans="2:8" x14ac:dyDescent="0.4">
      <c r="B9" s="294" t="s">
        <v>47</v>
      </c>
      <c r="C9" s="294"/>
      <c r="D9" s="294"/>
      <c r="E9" s="294"/>
      <c r="F9" s="46"/>
    </row>
    <row r="10" spans="2:8" x14ac:dyDescent="0.4">
      <c r="B10" s="294" t="s">
        <v>50</v>
      </c>
      <c r="C10" s="294"/>
      <c r="D10" s="294"/>
      <c r="E10" s="294"/>
      <c r="F10" s="46"/>
    </row>
    <row r="11" spans="2:8" x14ac:dyDescent="0.4">
      <c r="B11" s="294" t="s">
        <v>67</v>
      </c>
      <c r="C11" s="294"/>
      <c r="D11" s="294"/>
      <c r="E11" s="294"/>
      <c r="F11" s="46"/>
    </row>
    <row r="12" spans="2:8" x14ac:dyDescent="0.4">
      <c r="B12" s="294" t="s">
        <v>281</v>
      </c>
      <c r="C12" s="294"/>
      <c r="D12" s="294"/>
      <c r="E12" s="294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59</v>
      </c>
      <c r="D17" s="226">
        <v>86150863.739999995</v>
      </c>
      <c r="E17" s="224">
        <v>0.80820000000000003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14</v>
      </c>
      <c r="D19" s="227">
        <v>6673414.5099999998</v>
      </c>
      <c r="E19" s="224">
        <v>0.1918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73</v>
      </c>
      <c r="D21" s="228">
        <f>SUM(D17:D20)</f>
        <v>92824278.25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4" t="s">
        <v>61</v>
      </c>
      <c r="C5" s="294"/>
      <c r="D5" s="294"/>
      <c r="E5" s="294"/>
      <c r="F5" s="294"/>
      <c r="G5" s="294"/>
      <c r="H5" s="294"/>
      <c r="I5" s="294"/>
    </row>
    <row r="6" spans="2:12" ht="30.75" customHeight="1" x14ac:dyDescent="0.4">
      <c r="B6" s="294" t="s">
        <v>69</v>
      </c>
      <c r="C6" s="294"/>
      <c r="D6" s="294"/>
      <c r="E6" s="294"/>
      <c r="F6" s="294"/>
      <c r="G6" s="294"/>
      <c r="H6" s="294"/>
      <c r="I6" s="294"/>
    </row>
    <row r="7" spans="2:12" x14ac:dyDescent="0.4">
      <c r="B7" s="294" t="s">
        <v>46</v>
      </c>
      <c r="C7" s="294"/>
      <c r="D7" s="294"/>
      <c r="E7" s="294"/>
      <c r="F7" s="294"/>
      <c r="G7" s="294"/>
      <c r="H7" s="294"/>
      <c r="I7" s="294"/>
    </row>
    <row r="8" spans="2:12" x14ac:dyDescent="0.4">
      <c r="B8" s="294" t="s">
        <v>47</v>
      </c>
      <c r="C8" s="294"/>
      <c r="D8" s="294"/>
      <c r="E8" s="294"/>
      <c r="F8" s="294"/>
      <c r="G8" s="294"/>
      <c r="H8" s="294"/>
      <c r="I8" s="294"/>
    </row>
    <row r="9" spans="2:12" x14ac:dyDescent="0.4">
      <c r="B9" s="299" t="s">
        <v>65</v>
      </c>
      <c r="C9" s="299"/>
      <c r="D9" s="299"/>
      <c r="E9" s="299"/>
      <c r="F9" s="299"/>
      <c r="G9" s="299"/>
      <c r="H9" s="299"/>
      <c r="I9" s="299"/>
    </row>
    <row r="10" spans="2:12" x14ac:dyDescent="0.4">
      <c r="B10" s="295" t="s">
        <v>60</v>
      </c>
      <c r="C10" s="295"/>
      <c r="D10" s="295"/>
      <c r="E10" s="295"/>
      <c r="F10" s="295"/>
      <c r="G10" s="295"/>
      <c r="H10" s="295"/>
      <c r="I10" s="295"/>
    </row>
    <row r="11" spans="2:12" x14ac:dyDescent="0.4">
      <c r="B11" s="298" t="s">
        <v>48</v>
      </c>
      <c r="C11" s="296" t="s">
        <v>66</v>
      </c>
      <c r="D11" s="296"/>
      <c r="E11" s="296"/>
      <c r="F11" s="296"/>
      <c r="G11" s="296"/>
      <c r="H11" s="297" t="s">
        <v>63</v>
      </c>
      <c r="I11" s="297"/>
    </row>
    <row r="12" spans="2:12" x14ac:dyDescent="0.4">
      <c r="B12" s="298"/>
      <c r="C12" s="296">
        <v>2014</v>
      </c>
      <c r="D12" s="296"/>
      <c r="E12" s="41"/>
      <c r="F12" s="296">
        <v>2015</v>
      </c>
      <c r="G12" s="296"/>
      <c r="H12" s="297"/>
      <c r="I12" s="297"/>
    </row>
    <row r="13" spans="2:12" ht="98.25" x14ac:dyDescent="0.4">
      <c r="B13" s="298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4" t="s">
        <v>62</v>
      </c>
      <c r="C5" s="294"/>
      <c r="D5" s="294"/>
    </row>
    <row r="6" spans="2:5" x14ac:dyDescent="0.4">
      <c r="B6" s="294" t="s">
        <v>46</v>
      </c>
      <c r="C6" s="294"/>
      <c r="D6" s="294"/>
      <c r="E6" s="46"/>
    </row>
    <row r="7" spans="2:5" x14ac:dyDescent="0.4">
      <c r="B7" s="294" t="s">
        <v>47</v>
      </c>
      <c r="C7" s="294"/>
      <c r="D7" s="294"/>
      <c r="E7" s="46"/>
    </row>
    <row r="8" spans="2:5" x14ac:dyDescent="0.4">
      <c r="B8" s="299" t="s">
        <v>50</v>
      </c>
      <c r="C8" s="294"/>
      <c r="D8" s="294"/>
      <c r="E8" s="46"/>
    </row>
    <row r="9" spans="2:5" x14ac:dyDescent="0.4">
      <c r="B9" s="299" t="s">
        <v>58</v>
      </c>
      <c r="C9" s="294"/>
      <c r="D9" s="294"/>
      <c r="E9" s="46"/>
    </row>
    <row r="10" spans="2:5" x14ac:dyDescent="0.4">
      <c r="B10" s="299" t="s">
        <v>60</v>
      </c>
      <c r="C10" s="294"/>
      <c r="D10" s="294"/>
      <c r="E10" s="46"/>
    </row>
    <row r="11" spans="2:5" x14ac:dyDescent="0.4">
      <c r="B11" s="299">
        <v>2015</v>
      </c>
      <c r="C11" s="299"/>
      <c r="D11" s="299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2" sqref="E22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94"/>
      <c r="C1" s="294"/>
      <c r="D1" s="294"/>
      <c r="E1" s="294"/>
      <c r="F1" s="46"/>
    </row>
    <row r="2" spans="2:6" x14ac:dyDescent="0.4">
      <c r="B2" s="294"/>
      <c r="C2" s="294"/>
      <c r="D2" s="294"/>
      <c r="E2" s="294"/>
      <c r="F2" s="46"/>
    </row>
    <row r="3" spans="2:6" x14ac:dyDescent="0.4">
      <c r="B3" s="294"/>
      <c r="C3" s="294"/>
      <c r="D3" s="294"/>
      <c r="E3" s="294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1" t="s">
        <v>262</v>
      </c>
      <c r="C5" s="301"/>
      <c r="D5" s="301"/>
      <c r="E5" s="301"/>
    </row>
    <row r="6" spans="2:6" x14ac:dyDescent="0.4">
      <c r="B6" s="302" t="s">
        <v>59</v>
      </c>
      <c r="C6" s="302"/>
      <c r="D6" s="302"/>
      <c r="E6" s="302"/>
    </row>
    <row r="7" spans="2:6" ht="30.75" thickBot="1" x14ac:dyDescent="0.45">
      <c r="B7" s="302" t="s">
        <v>282</v>
      </c>
      <c r="C7" s="305"/>
      <c r="D7" s="305"/>
      <c r="E7" s="305"/>
    </row>
    <row r="8" spans="2:6" ht="30.75" thickBot="1" x14ac:dyDescent="0.45">
      <c r="B8" s="303" t="s">
        <v>49</v>
      </c>
      <c r="C8" s="30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40</v>
      </c>
      <c r="E11" s="215">
        <v>1217490.3600000001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19</v>
      </c>
      <c r="E13" s="215">
        <v>5322129.29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5</v>
      </c>
      <c r="E15" s="256">
        <v>85862094.730000004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3</v>
      </c>
      <c r="E21" s="271">
        <v>10876.17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285</v>
      </c>
      <c r="C23" s="273" t="s">
        <v>286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73</v>
      </c>
      <c r="E25" s="223">
        <f>SUM(E11:E24)</f>
        <v>92824278.250000015</v>
      </c>
    </row>
    <row r="26" spans="2:5" ht="12.75" customHeight="1" x14ac:dyDescent="0.4">
      <c r="B26" s="300"/>
      <c r="C26" s="300"/>
      <c r="D26" s="300"/>
      <c r="E26" s="300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2024-05-06T15:52:01Z</cp:lastPrinted>
  <dcterms:created xsi:type="dcterms:W3CDTF">2015-05-27T20:39:48Z</dcterms:created>
  <dcterms:modified xsi:type="dcterms:W3CDTF">2024-05-09T14:32:22Z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