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visaza\Documents\JULIO\ESTADISTICAS JUNIO\26.1\"/>
    </mc:Choice>
  </mc:AlternateContent>
  <xr:revisionPtr revIDLastSave="0" documentId="13_ncr:9_{83302D43-1582-4B26-B892-462A7547F28C}" xr6:coauthVersionLast="47" xr6:coauthVersionMax="47" xr10:uidLastSave="{00000000-0000-0000-0000-000000000000}"/>
  <bookViews>
    <workbookView xWindow="-120" yWindow="-120" windowWidth="29040" windowHeight="15840" activeTab="1" xr2:uid="{19FAF161-CEC7-4791-947B-9F5F95E8B8CA}"/>
  </bookViews>
  <sheets>
    <sheet name="Ingresados" sheetId="1" r:id="rId1"/>
    <sheet name="Gráfica 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9" i="1" l="1"/>
  <c r="B3" i="3"/>
  <c r="D19" i="1"/>
  <c r="C19" i="1"/>
</calcChain>
</file>

<file path=xl/sharedStrings.xml><?xml version="1.0" encoding="utf-8"?>
<sst xmlns="http://schemas.openxmlformats.org/spreadsheetml/2006/main" count="14" uniqueCount="14">
  <si>
    <t xml:space="preserve">TRIBUNAL ADMINISTRATIVO </t>
  </si>
  <si>
    <t>DE CONTRATACIONES PÚBLICAS</t>
  </si>
  <si>
    <t>Recursos Ingresados</t>
  </si>
  <si>
    <t>por Montos y Participación Porcentual</t>
  </si>
  <si>
    <t>Recursos</t>
  </si>
  <si>
    <t>Cantidad</t>
  </si>
  <si>
    <t>Monto</t>
  </si>
  <si>
    <t>Porcentaje</t>
  </si>
  <si>
    <t xml:space="preserve">  Impugnación</t>
  </si>
  <si>
    <t>Apelación</t>
  </si>
  <si>
    <t>Total</t>
  </si>
  <si>
    <t>impugnación</t>
  </si>
  <si>
    <t>apelación</t>
  </si>
  <si>
    <t>del 01 de Enero al 30 de Junio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</si>
</sst>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B/.-180A]* #,##0.00_-;\-[$B/.-180A]* #,##0.00_-;_-[$B/.-180A]* &quot;-&quot;??_-;_-@_-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24"/>
      <color rgb="FF002060"/>
      <name val="Aptos Display"/>
      <family val="1"/>
      <scheme val="major"/>
    </font>
    <font>
      <b/>
      <sz val="14"/>
      <color rgb="FF0B1E31"/>
      <name val="Cambria"/>
      <family val="1"/>
    </font>
    <font>
      <b/>
      <sz val="18"/>
      <name val="Cambria"/>
      <family val="1"/>
    </font>
    <font>
      <sz val="18"/>
      <name val="Cambria"/>
      <family val="1"/>
    </font>
    <font>
      <b/>
      <sz val="20"/>
      <color rgb="FF00206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4F81BD"/>
        <bgColor theme="4"/>
      </patternFill>
    </fill>
    <fill>
      <patternFill patternType="solid">
        <fgColor rgb="FFDCE6F1"/>
        <bgColor theme="4" tint="0.79998168889431442"/>
      </patternFill>
    </fill>
  </fills>
  <borders count="1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 readingOrder="1"/>
    </xf>
    <xf numFmtId="0" fontId="4" fillId="2" borderId="4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5" fillId="2" borderId="4" xfId="0" applyFont="1" applyFill="1" applyBorder="1"/>
    <xf numFmtId="0" fontId="5" fillId="0" borderId="4" xfId="0" applyFont="1" applyBorder="1"/>
    <xf numFmtId="0" fontId="5" fillId="2" borderId="5" xfId="0" applyFont="1" applyFill="1" applyBorder="1"/>
    <xf numFmtId="0" fontId="4" fillId="4" borderId="6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left"/>
    </xf>
    <xf numFmtId="164" fontId="4" fillId="2" borderId="4" xfId="0" applyNumberFormat="1" applyFont="1" applyFill="1" applyBorder="1" applyAlignment="1">
      <alignment horizontal="right"/>
    </xf>
    <xf numFmtId="9" fontId="4" fillId="2" borderId="5" xfId="1" applyFont="1" applyFill="1" applyBorder="1" applyAlignment="1">
      <alignment horizontal="center"/>
    </xf>
    <xf numFmtId="164" fontId="4" fillId="4" borderId="6" xfId="0" applyNumberFormat="1" applyFont="1" applyFill="1" applyBorder="1" applyAlignment="1">
      <alignment horizontal="center" wrapText="1"/>
    </xf>
    <xf numFmtId="10" fontId="4" fillId="4" borderId="7" xfId="1" applyNumberFormat="1" applyFont="1" applyFill="1" applyBorder="1" applyAlignment="1">
      <alignment horizontal="center"/>
    </xf>
    <xf numFmtId="0" fontId="4" fillId="2" borderId="4" xfId="0" applyFont="1" applyFill="1" applyBorder="1"/>
    <xf numFmtId="164" fontId="5" fillId="0" borderId="4" xfId="0" applyNumberFormat="1" applyFont="1" applyBorder="1"/>
    <xf numFmtId="10" fontId="4" fillId="2" borderId="5" xfId="1" applyNumberFormat="1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164" fontId="4" fillId="3" borderId="8" xfId="0" applyNumberFormat="1" applyFont="1" applyFill="1" applyBorder="1" applyAlignment="1">
      <alignment horizontal="center" wrapText="1"/>
    </xf>
    <xf numFmtId="9" fontId="4" fillId="3" borderId="9" xfId="1" applyFont="1" applyFill="1" applyBorder="1" applyAlignment="1">
      <alignment horizontal="center"/>
    </xf>
    <xf numFmtId="164" fontId="4" fillId="4" borderId="6" xfId="0" applyNumberFormat="1" applyFont="1" applyFill="1" applyBorder="1" applyAlignment="1">
      <alignment horizontal="right"/>
    </xf>
    <xf numFmtId="0" fontId="6" fillId="0" borderId="0" xfId="0" applyFont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DCE6F1"/>
      <color rgb="FF4F81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Cambria" panose="02040503050406030204" pitchFamily="18" charset="0"/>
                <a:ea typeface="Cambria" panose="02040503050406030204" pitchFamily="18" charset="0"/>
                <a:cs typeface="+mn-cs"/>
              </a:defRPr>
            </a:pPr>
            <a:r>
              <a:rPr lang="es-PA" b="1">
                <a:solidFill>
                  <a:schemeClr val="tx1"/>
                </a:solidFill>
                <a:latin typeface="Cambria" panose="02040503050406030204" pitchFamily="18" charset="0"/>
                <a:ea typeface="Cambria" panose="02040503050406030204" pitchFamily="18" charset="0"/>
              </a:rPr>
              <a:t>Tribunal Administrativo de Contrataciones Públicas</a:t>
            </a:r>
          </a:p>
          <a:p>
            <a:pPr>
              <a:defRPr b="1">
                <a:solidFill>
                  <a:schemeClr val="tx1"/>
                </a:solidFill>
                <a:latin typeface="Cambria" panose="02040503050406030204" pitchFamily="18" charset="0"/>
                <a:ea typeface="Cambria" panose="02040503050406030204" pitchFamily="18" charset="0"/>
              </a:defRPr>
            </a:pPr>
            <a:r>
              <a:rPr lang="es-PA" b="1">
                <a:solidFill>
                  <a:schemeClr val="tx1"/>
                </a:solidFill>
                <a:latin typeface="Cambria" panose="02040503050406030204" pitchFamily="18" charset="0"/>
                <a:ea typeface="Cambria" panose="02040503050406030204" pitchFamily="18" charset="0"/>
              </a:rPr>
              <a:t>Recursos</a:t>
            </a:r>
            <a:r>
              <a:rPr lang="es-PA" b="1" baseline="0">
                <a:solidFill>
                  <a:schemeClr val="tx1"/>
                </a:solidFill>
                <a:latin typeface="Cambria" panose="02040503050406030204" pitchFamily="18" charset="0"/>
                <a:ea typeface="Cambria" panose="02040503050406030204" pitchFamily="18" charset="0"/>
              </a:rPr>
              <a:t> Ingresados</a:t>
            </a:r>
          </a:p>
          <a:p>
            <a:pPr>
              <a:defRPr b="1">
                <a:solidFill>
                  <a:schemeClr val="tx1"/>
                </a:solidFill>
                <a:latin typeface="Cambria" panose="02040503050406030204" pitchFamily="18" charset="0"/>
                <a:ea typeface="Cambria" panose="02040503050406030204" pitchFamily="18" charset="0"/>
              </a:defRPr>
            </a:pPr>
            <a:r>
              <a:rPr lang="es-PA" b="1" baseline="0">
                <a:solidFill>
                  <a:schemeClr val="tx1"/>
                </a:solidFill>
                <a:latin typeface="Cambria" panose="02040503050406030204" pitchFamily="18" charset="0"/>
                <a:ea typeface="Cambria" panose="02040503050406030204" pitchFamily="18" charset="0"/>
              </a:rPr>
              <a:t>del 01 de Enero al 30 de Junio de 2026</a:t>
            </a:r>
            <a:endParaRPr lang="es-PA" b="1">
              <a:solidFill>
                <a:schemeClr val="tx1"/>
              </a:solidFill>
              <a:latin typeface="Cambria" panose="02040503050406030204" pitchFamily="18" charset="0"/>
              <a:ea typeface="Cambria" panose="02040503050406030204" pitchFamily="18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Cambria" panose="02040503050406030204" pitchFamily="18" charset="0"/>
              <a:ea typeface="Cambria" panose="02040503050406030204" pitchFamily="18" charset="0"/>
              <a:cs typeface="+mn-cs"/>
            </a:defRPr>
          </a:pPr>
          <a:endParaRPr lang="es-PA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shade val="76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2-8EF8-4606-BE1A-4B5BE7A3078C}"/>
              </c:ext>
            </c:extLst>
          </c:dPt>
          <c:dPt>
            <c:idx val="1"/>
            <c:bubble3D val="0"/>
            <c:spPr>
              <a:solidFill>
                <a:schemeClr val="accent1">
                  <a:tint val="77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8EF8-4606-BE1A-4B5BE7A3078C}"/>
              </c:ext>
            </c:extLst>
          </c:dPt>
          <c:dLbls>
            <c:dLbl>
              <c:idx val="0"/>
              <c:layout>
                <c:manualLayout>
                  <c:x val="4.7221220597069152E-4"/>
                  <c:y val="0.10920612419277187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200" b="1" i="0" u="none" strike="noStrike" kern="1200" baseline="0">
                        <a:solidFill>
                          <a:sysClr val="windowText" lastClr="000000"/>
                        </a:solidFill>
                        <a:latin typeface="Cambria" panose="02040503050406030204" pitchFamily="18" charset="0"/>
                        <a:ea typeface="Cambria" panose="02040503050406030204" pitchFamily="18" charset="0"/>
                        <a:cs typeface="+mn-cs"/>
                      </a:defRPr>
                    </a:pPr>
                    <a:r>
                      <a:rPr lang="en-US" sz="1200" baseline="0">
                        <a:latin typeface="Cambria" panose="02040503050406030204" pitchFamily="18" charset="0"/>
                        <a:ea typeface="Cambria" panose="02040503050406030204" pitchFamily="18" charset="0"/>
                      </a:rPr>
                      <a:t>Impugnación= 74</a:t>
                    </a:r>
                  </a:p>
                  <a:p>
                    <a:pPr>
                      <a:defRPr sz="1200" b="1">
                        <a:solidFill>
                          <a:sysClr val="windowText" lastClr="000000"/>
                        </a:solidFill>
                        <a:latin typeface="Cambria" panose="02040503050406030204" pitchFamily="18" charset="0"/>
                        <a:ea typeface="Cambria" panose="02040503050406030204" pitchFamily="18" charset="0"/>
                      </a:defRPr>
                    </a:pPr>
                    <a:r>
                      <a:rPr lang="en-US" sz="1200">
                        <a:latin typeface="Cambria" panose="02040503050406030204" pitchFamily="18" charset="0"/>
                        <a:ea typeface="Cambria" panose="02040503050406030204" pitchFamily="18" charset="0"/>
                      </a:rPr>
                      <a:t>70.48%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ysClr val="windowText" lastClr="000000"/>
                      </a:solidFill>
                      <a:latin typeface="Cambria" panose="02040503050406030204" pitchFamily="18" charset="0"/>
                      <a:ea typeface="Cambria" panose="02040503050406030204" pitchFamily="18" charset="0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4099554006972825"/>
                      <c:h val="0.10615130189522022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2-8EF8-4606-BE1A-4B5BE7A3078C}"/>
                </c:ext>
              </c:extLst>
            </c:dLbl>
            <c:dLbl>
              <c:idx val="1"/>
              <c:layout>
                <c:manualLayout>
                  <c:x val="4.954342815879479E-2"/>
                  <c:y val="-0.10099013915828267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200" b="1" i="0" u="none" strike="noStrike" kern="1200" baseline="0">
                        <a:solidFill>
                          <a:sysClr val="windowText" lastClr="000000"/>
                        </a:solidFill>
                        <a:latin typeface="Cambria" panose="02040503050406030204" pitchFamily="18" charset="0"/>
                        <a:ea typeface="Cambria" panose="02040503050406030204" pitchFamily="18" charset="0"/>
                        <a:cs typeface="+mn-cs"/>
                      </a:defRPr>
                    </a:pPr>
                    <a:r>
                      <a:rPr lang="en-US" sz="1200">
                        <a:latin typeface="Cambria" panose="02040503050406030204" pitchFamily="18" charset="0"/>
                        <a:ea typeface="Cambria" panose="02040503050406030204" pitchFamily="18" charset="0"/>
                      </a:rPr>
                      <a:t>Apelación=</a:t>
                    </a:r>
                    <a:r>
                      <a:rPr lang="en-US" sz="1200" baseline="0">
                        <a:latin typeface="Cambria" panose="02040503050406030204" pitchFamily="18" charset="0"/>
                        <a:ea typeface="Cambria" panose="02040503050406030204" pitchFamily="18" charset="0"/>
                      </a:rPr>
                      <a:t> 31</a:t>
                    </a:r>
                  </a:p>
                  <a:p>
                    <a:pPr>
                      <a:defRPr sz="1200" b="1">
                        <a:solidFill>
                          <a:sysClr val="windowText" lastClr="000000"/>
                        </a:solidFill>
                        <a:latin typeface="Cambria" panose="02040503050406030204" pitchFamily="18" charset="0"/>
                        <a:ea typeface="Cambria" panose="02040503050406030204" pitchFamily="18" charset="0"/>
                      </a:defRPr>
                    </a:pPr>
                    <a:r>
                      <a:rPr lang="en-US" sz="1200" baseline="0">
                        <a:latin typeface="Cambria" panose="02040503050406030204" pitchFamily="18" charset="0"/>
                        <a:ea typeface="Cambria" panose="02040503050406030204" pitchFamily="18" charset="0"/>
                      </a:rPr>
                      <a:t>29.52%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ysClr val="windowText" lastClr="000000"/>
                      </a:solidFill>
                      <a:latin typeface="Cambria" panose="02040503050406030204" pitchFamily="18" charset="0"/>
                      <a:ea typeface="Cambria" panose="02040503050406030204" pitchFamily="18" charset="0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8EF8-4606-BE1A-4B5BE7A3078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Cambria" panose="02040503050406030204" pitchFamily="18" charset="0"/>
                    <a:ea typeface="Cambria" panose="02040503050406030204" pitchFamily="18" charset="0"/>
                    <a:cs typeface="+mn-cs"/>
                  </a:defRPr>
                </a:pPr>
                <a:endParaRPr lang="es-PA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'Gráfica '!$A$1:$A$2</c:f>
              <c:strCache>
                <c:ptCount val="2"/>
                <c:pt idx="0">
                  <c:v>impugnación</c:v>
                </c:pt>
                <c:pt idx="1">
                  <c:v>apelación</c:v>
                </c:pt>
              </c:strCache>
            </c:strRef>
          </c:cat>
          <c:val>
            <c:numRef>
              <c:f>'Gráfica '!$B$1:$B$2</c:f>
              <c:numCache>
                <c:formatCode>General</c:formatCode>
                <c:ptCount val="2"/>
                <c:pt idx="0">
                  <c:v>74</c:v>
                </c:pt>
                <c:pt idx="1">
                  <c:v>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F8-4606-BE1A-4B5BE7A307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Cambria" panose="02040503050406030204" pitchFamily="18" charset="0"/>
              <a:ea typeface="Cambria" panose="02040503050406030204" pitchFamily="18" charset="0"/>
              <a:cs typeface="+mn-cs"/>
            </a:defRPr>
          </a:pPr>
          <a:endParaRPr lang="es-PA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1671116</xdr:colOff>
      <xdr:row>0</xdr:row>
      <xdr:rowOff>136792</xdr:rowOff>
    </xdr:from>
    <xdr:to>
      <xdr:col>2</xdr:col>
      <xdr:colOff>739028</xdr:colOff>
      <xdr:row>6</xdr:row>
      <xdr:rowOff>187137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722BBEE-8DFC-4592-86BA-456CE598A894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3822645" y="136792"/>
          <a:ext cx="1353912" cy="119334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640773</xdr:colOff>
      <xdr:row>31</xdr:row>
      <xdr:rowOff>133816</xdr:rowOff>
    </xdr:to>
    <xdr:grpSp>
      <xdr:nvGrpSpPr>
        <xdr:cNvPr id="11" name="Grupo 10">
          <a:extLst>
            <a:ext uri="{FF2B5EF4-FFF2-40B4-BE49-F238E27FC236}">
              <a16:creationId xmlns:a16="http://schemas.microsoft.com/office/drawing/2014/main" id="{4CFBC1BE-EF73-72E0-6553-9A742FA7A546}"/>
            </a:ext>
          </a:extLst>
        </xdr:cNvPr>
        <xdr:cNvGrpSpPr/>
      </xdr:nvGrpSpPr>
      <xdr:grpSpPr>
        <a:xfrm>
          <a:off x="0" y="0"/>
          <a:ext cx="9986479" cy="6106551"/>
          <a:chOff x="3123120" y="642122"/>
          <a:chExt cx="8610600" cy="6204039"/>
        </a:xfrm>
      </xdr:grpSpPr>
      <xdr:graphicFrame macro="">
        <xdr:nvGraphicFramePr>
          <xdr:cNvPr id="10" name="Gráfico 9">
            <a:extLst>
              <a:ext uri="{FF2B5EF4-FFF2-40B4-BE49-F238E27FC236}">
                <a16:creationId xmlns:a16="http://schemas.microsoft.com/office/drawing/2014/main" id="{84B79033-EC13-7480-6E9E-CCE72F545A0D}"/>
              </a:ext>
            </a:extLst>
          </xdr:cNvPr>
          <xdr:cNvGraphicFramePr/>
        </xdr:nvGraphicFramePr>
        <xdr:xfrm>
          <a:off x="3123120" y="654912"/>
          <a:ext cx="8610600" cy="6191249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sp macro="" textlink="">
        <xdr:nvSpPr>
          <xdr:cNvPr id="8" name="CuadroTexto 7">
            <a:extLst>
              <a:ext uri="{FF2B5EF4-FFF2-40B4-BE49-F238E27FC236}">
                <a16:creationId xmlns:a16="http://schemas.microsoft.com/office/drawing/2014/main" id="{47124870-A193-5A53-5D88-59E011408F0C}"/>
              </a:ext>
            </a:extLst>
          </xdr:cNvPr>
          <xdr:cNvSpPr txBox="1"/>
        </xdr:nvSpPr>
        <xdr:spPr>
          <a:xfrm>
            <a:off x="6388075" y="5937783"/>
            <a:ext cx="3819083" cy="464264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PA" sz="1200" b="1">
                <a:latin typeface="Cambria" panose="02040503050406030204" pitchFamily="18" charset="0"/>
                <a:ea typeface="Cambria" panose="02040503050406030204" pitchFamily="18" charset="0"/>
              </a:rPr>
              <a:t>Total</a:t>
            </a:r>
            <a:r>
              <a:rPr lang="es-PA" sz="1200" b="1" baseline="0">
                <a:latin typeface="Cambria" panose="02040503050406030204" pitchFamily="18" charset="0"/>
                <a:ea typeface="Cambria" panose="02040503050406030204" pitchFamily="18" charset="0"/>
              </a:rPr>
              <a:t> del Monto de Recursos Ingresados: B/. 201,528,118.16</a:t>
            </a:r>
          </a:p>
          <a:p>
            <a:r>
              <a:rPr lang="es-PA" sz="1200" b="1" baseline="0">
                <a:latin typeface="Cambria" panose="02040503050406030204" pitchFamily="18" charset="0"/>
                <a:ea typeface="Cambria" panose="02040503050406030204" pitchFamily="18" charset="0"/>
              </a:rPr>
              <a:t>Cantidad de Recursos Ingresado: 105</a:t>
            </a:r>
            <a:endParaRPr lang="es-PA" sz="1200" b="1">
              <a:latin typeface="Cambria" panose="02040503050406030204" pitchFamily="18" charset="0"/>
              <a:ea typeface="Cambria" panose="02040503050406030204" pitchFamily="18" charset="0"/>
            </a:endParaRPr>
          </a:p>
        </xdr:txBody>
      </xdr:sp>
      <xdr:pic>
        <xdr:nvPicPr>
          <xdr:cNvPr id="6" name="Imagen 5">
            <a:extLst>
              <a:ext uri="{FF2B5EF4-FFF2-40B4-BE49-F238E27FC236}">
                <a16:creationId xmlns:a16="http://schemas.microsoft.com/office/drawing/2014/main" id="{75952D3F-DA51-3F47-4119-8CD4CF1EBC55}"/>
              </a:ext>
            </a:extLst>
          </xdr:cNvPr>
          <xdr:cNvPicPr/>
        </xdr:nvPicPr>
        <xdr:blipFill>
          <a:blip xmlns:r="http://schemas.openxmlformats.org/officeDocument/2006/relationships" r:embed="rId2"/>
          <a:stretch/>
        </xdr:blipFill>
        <xdr:spPr bwMode="auto">
          <a:xfrm>
            <a:off x="3123120" y="642122"/>
            <a:ext cx="847964" cy="864892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A85986-BFA7-43CD-A503-06E893A8AF0B}">
  <dimension ref="A8:G19"/>
  <sheetViews>
    <sheetView zoomScale="85" zoomScaleNormal="85" workbookViewId="0">
      <selection activeCell="D23" sqref="D23"/>
    </sheetView>
  </sheetViews>
  <sheetFormatPr baseColWidth="10" defaultRowHeight="15" x14ac:dyDescent="0.25"/>
  <cols>
    <col min="1" max="1" width="32.28515625" customWidth="1"/>
    <col min="2" max="2" width="34.28515625" customWidth="1"/>
    <col min="3" max="3" width="43.7109375" customWidth="1"/>
    <col min="4" max="4" width="27.85546875" customWidth="1"/>
  </cols>
  <sheetData>
    <row r="8" spans="1:7" ht="31.5" x14ac:dyDescent="0.5">
      <c r="A8" s="23" t="s">
        <v>0</v>
      </c>
      <c r="B8" s="23"/>
      <c r="C8" s="23"/>
      <c r="D8" s="23"/>
      <c r="E8" s="1"/>
      <c r="F8" s="1"/>
    </row>
    <row r="9" spans="1:7" ht="31.5" x14ac:dyDescent="0.5">
      <c r="A9" s="23" t="s">
        <v>1</v>
      </c>
      <c r="B9" s="23"/>
      <c r="C9" s="23"/>
      <c r="D9" s="23"/>
      <c r="E9" s="1"/>
      <c r="F9" s="1"/>
    </row>
    <row r="10" spans="1:7" ht="31.5" x14ac:dyDescent="0.5">
      <c r="A10" s="23" t="s">
        <v>2</v>
      </c>
      <c r="B10" s="23"/>
      <c r="C10" s="23"/>
      <c r="D10" s="23"/>
      <c r="E10" s="1"/>
      <c r="F10" s="1"/>
    </row>
    <row r="11" spans="1:7" ht="31.5" x14ac:dyDescent="0.5">
      <c r="A11" s="23" t="s">
        <v>3</v>
      </c>
      <c r="B11" s="23"/>
      <c r="C11" s="23"/>
      <c r="D11" s="23"/>
      <c r="E11" s="1"/>
      <c r="F11" s="1"/>
    </row>
    <row r="12" spans="1:7" ht="32.25" thickBot="1" x14ac:dyDescent="0.55000000000000004">
      <c r="A12" s="23" t="s">
        <v>13</v>
      </c>
      <c r="B12" s="23"/>
      <c r="C12" s="23"/>
      <c r="D12" s="23"/>
      <c r="E12" s="1"/>
      <c r="F12" s="1"/>
      <c r="G12" s="1"/>
    </row>
    <row r="13" spans="1:7" ht="23.25" thickBot="1" x14ac:dyDescent="0.35">
      <c r="A13" s="4" t="s">
        <v>4</v>
      </c>
      <c r="B13" s="4" t="s">
        <v>5</v>
      </c>
      <c r="C13" s="5" t="s">
        <v>6</v>
      </c>
      <c r="D13" s="6" t="s">
        <v>7</v>
      </c>
    </row>
    <row r="14" spans="1:7" ht="23.25" thickBot="1" x14ac:dyDescent="0.35">
      <c r="A14" s="7"/>
      <c r="B14" s="7"/>
      <c r="C14" s="8"/>
      <c r="D14" s="9"/>
    </row>
    <row r="15" spans="1:7" ht="23.25" thickBot="1" x14ac:dyDescent="0.35">
      <c r="A15" s="10" t="s">
        <v>8</v>
      </c>
      <c r="B15" s="10">
        <v>74</v>
      </c>
      <c r="C15" s="22">
        <v>110227200.3</v>
      </c>
      <c r="D15" s="15">
        <v>0.70479999999999998</v>
      </c>
    </row>
    <row r="16" spans="1:7" ht="23.25" thickBot="1" x14ac:dyDescent="0.35">
      <c r="A16" s="11"/>
      <c r="B16" s="3"/>
      <c r="C16" s="12"/>
      <c r="D16" s="13"/>
    </row>
    <row r="17" spans="1:4" ht="23.25" thickBot="1" x14ac:dyDescent="0.35">
      <c r="A17" s="10" t="s">
        <v>9</v>
      </c>
      <c r="B17" s="10">
        <v>31</v>
      </c>
      <c r="C17" s="14">
        <v>91300917.859999999</v>
      </c>
      <c r="D17" s="15">
        <v>0.29520000000000002</v>
      </c>
    </row>
    <row r="18" spans="1:4" ht="23.25" thickBot="1" x14ac:dyDescent="0.35">
      <c r="A18" s="11"/>
      <c r="B18" s="16"/>
      <c r="C18" s="17"/>
      <c r="D18" s="18"/>
    </row>
    <row r="19" spans="1:4" ht="23.25" thickBot="1" x14ac:dyDescent="0.35">
      <c r="A19" s="19" t="s">
        <v>10</v>
      </c>
      <c r="B19" s="19">
        <f>B15+B17</f>
        <v>105</v>
      </c>
      <c r="C19" s="20">
        <f>SUM(C15:C18)</f>
        <v>201528118.16</v>
      </c>
      <c r="D19" s="21">
        <f>SUM(D15:D18)</f>
        <v>1</v>
      </c>
    </row>
  </sheetData>
  <mergeCells count="5">
    <mergeCell ref="A10:D10"/>
    <mergeCell ref="A11:D11"/>
    <mergeCell ref="A12:D12"/>
    <mergeCell ref="A8:D8"/>
    <mergeCell ref="A9:D9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B0C4B0-2B7F-482A-B6C9-FAC4F6A0CAEB}">
  <dimension ref="A1:T11"/>
  <sheetViews>
    <sheetView tabSelected="1" zoomScale="85" zoomScaleNormal="85" workbookViewId="0">
      <selection activeCell="Q32" sqref="Q32"/>
    </sheetView>
  </sheetViews>
  <sheetFormatPr baseColWidth="10" defaultRowHeight="15" x14ac:dyDescent="0.25"/>
  <cols>
    <col min="1" max="1" width="14.42578125" customWidth="1"/>
  </cols>
  <sheetData>
    <row r="1" spans="1:20" x14ac:dyDescent="0.25">
      <c r="A1" t="s">
        <v>11</v>
      </c>
      <c r="B1">
        <v>74</v>
      </c>
    </row>
    <row r="2" spans="1:20" x14ac:dyDescent="0.25">
      <c r="A2" t="s">
        <v>12</v>
      </c>
      <c r="B2">
        <v>31</v>
      </c>
    </row>
    <row r="3" spans="1:20" x14ac:dyDescent="0.25">
      <c r="B3">
        <f>SUM(B1:B2)</f>
        <v>105</v>
      </c>
    </row>
    <row r="9" spans="1:20" ht="15" customHeight="1" x14ac:dyDescent="0.25">
      <c r="T9" s="2"/>
    </row>
    <row r="10" spans="1:20" ht="18" customHeight="1" x14ac:dyDescent="0.25">
      <c r="T10" s="2"/>
    </row>
    <row r="11" spans="1:20" ht="18" customHeight="1" x14ac:dyDescent="0.25">
      <c r="T11" s="2"/>
    </row>
  </sheetData>
  <printOptions horizontalCentered="1" verticalCentered="1"/>
  <pageMargins left="0.70866141732283472" right="0.70866141732283472" top="0.74803149606299213" bottom="0.74803149606299213" header="0.31496062992125984" footer="0.31496062992125984"/>
  <pageSetup paperSize="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Ingresados</vt:lpstr>
      <vt:lpstr>Gráfica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Carolina Herrera</dc:creator>
  <cp:lastModifiedBy>Víctor Isaza</cp:lastModifiedBy>
  <cp:lastPrinted>2026-07-01T16:46:34Z</cp:lastPrinted>
  <dcterms:created xsi:type="dcterms:W3CDTF">2026-02-05T12:45:29Z</dcterms:created>
  <dcterms:modified xsi:type="dcterms:W3CDTF">2026-07-01T16:49:37Z</dcterms:modified>
</cp:coreProperties>
</file>