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F50C2C5D-BE6E-4450-A9FC-1BDF62098FB4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C21" i="10" l="1"/>
  <c r="E23" i="6"/>
  <c r="D23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<sst xmlns="http://schemas.openxmlformats.org/spreadsheetml/2006/main" count="3251" uniqueCount="285">
  <si>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</si>
  <si>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</si>
  <si>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</si>
  <si>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</si>
  <si>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</si>
  <si>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</si>
  <si>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</si>
  <si>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</si>
  <si>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</si>
  <si>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</si>
  <si>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</si>
  <si>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</si>
  <si>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</si>
  <si>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</si>
  <si>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</si>
  <si>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</si>
  <si>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</si>
  <si>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</si>
  <si>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</si>
  <si>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</si>
  <si>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</si>
  <si>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</si>
  <si>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</si>
  <si>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</si>
  <si>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</si>
  <si>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</si>
  <si>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</si>
  <si>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</si>
  <si>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</si>
  <si>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</si>
  <si>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</si>
  <si>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</si>
  <si>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</si>
  <si>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</si>
  <si>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</si>
  <si>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</si>
  <si>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</si>
  <si>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</si>
  <si>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</si>
  <si>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</si>
  <si>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</si>
  <si>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</si>
  <si>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</si>
  <si>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</si>
  <si>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</si>
  <si>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</si>
  <si>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</si>
  <si>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</si>
  <si>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</si>
  <si>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</si>
  <si>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</si>
  <si>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</si>
  <si>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</si>
  <si>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</si>
  <si>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</si>
  <si>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</si>
  <si>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</si>
  <si>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</si>
  <si>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</si>
  <si>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</si>
  <si>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</si>
  <si>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</si>
  <si>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</si>
  <si>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</si>
  <si>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</si>
  <si>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</si>
  <si>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</si>
  <si>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</si>
  <si>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</si>
  <si>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</si>
  <si>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</si>
  <si>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</si>
  <si>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</si>
  <si>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</si>
  <si>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</si>
  <si>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</si>
  <si>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</si>
  <si>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</si>
  <si>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</si>
  <si>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</si>
  <si>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</si>
  <si>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</si>
  <si>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</si>
  <si>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</si>
  <si>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</si>
  <si>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</si>
  <si>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</si>
  <si>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</si>
  <si>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</si>
  <si>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</si>
  <si>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</si>
  <si>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</si>
  <si>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</si>
  <si>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</si>
  <si>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</si>
  <si>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</si>
  <si>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</si>
  <si>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</si>
  <si>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</si>
  <si>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</si>
  <si>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</si>
  <si>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</si>
  <si>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</si>
  <si>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</si>
  <si>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</si>
  <si>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</si>
  <si>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</si>
  <si>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</si>
  <si>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</si>
  <si>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</si>
  <si>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</si>
  <si>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</si>
  <si>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</si>
  <si>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</si>
  <si>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</si>
  <si>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</si>
  <si>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</si>
  <si>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</si>
  <si>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</si>
  <si>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</si>
  <si>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</si>
  <si>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</si>
  <si>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</si>
  <si>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</si>
  <si>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</si>
  <si>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</si>
  <si>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</si>
  <si>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</si>
  <si>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</si>
  <si>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</si>
  <si>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</si>
  <si>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</si>
  <si>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</si>
  <si>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</si>
  <si>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</si>
  <si>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</si>
  <si>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</si>
  <si>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</si>
  <si>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</si>
  <si>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</si>
  <si>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</si>
  <si>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</si>
  <si>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</si>
  <si>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</si>
  <si>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</si>
  <si>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</si>
  <si>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</si>
  <si>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</si>
  <si>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</si>
  <si>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</si>
  <si>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</si>
  <si>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</si>
  <si>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</si>
  <si>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</si>
  <si>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</si>
  <si>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</si>
  <si>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</si>
  <si>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</si>
  <si>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</si>
  <si>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</si>
  <si>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</si>
  <si>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</si>
  <si>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</si>
  <si>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</si>
  <si>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</si>
  <si>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</si>
  <si>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</si>
  <si>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</si>
  <si>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</si>
  <si>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</si>
  <si>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</si>
  <si>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</si>
  <si>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</si>
  <si>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</si>
  <si>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</si>
  <si>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</si>
  <si>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</si>
  <si>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</si>
  <si>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</si>
  <si>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</si>
  <si>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</si>
  <si>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</si>
  <si>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</si>
  <si>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</si>
  <si>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</si>
  <si>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</si>
  <si>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</si>
  <si>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</si>
  <si>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</si>
  <si>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</si>
  <si>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</si>
  <si>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</si>
  <si>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</si>
  <si>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</si>
  <si>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</si>
  <si>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</si>
  <si>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</si>
  <si>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</si>
  <si>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</si>
  <si>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</si>
  <si>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</si>
  <si>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</si>
  <si>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</si>
  <si>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</si>
  <si>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</si>
  <si>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</si>
  <si>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</si>
  <si>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</si>
  <si>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</si>
  <si>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</si>
  <si>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</si>
  <si>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</si>
  <si>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</si>
  <si>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</si>
  <si>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</si>
  <si>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</si>
  <si>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</si>
  <si>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</si>
  <si>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</si>
  <si>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</si>
  <si>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</si>
  <si>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</si>
  <si>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</si>
  <si>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</si>
  <si>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</si>
  <si>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</si>
  <si>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</si>
  <si>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</si>
  <si>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</si>
  <si>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</si>
  <si>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</si>
  <si>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</si>
  <si>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</si>
  <si>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</si>
  <si>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</si>
  <si>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</si>
  <si>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</si>
  <si>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</si>
  <si>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</si>
  <si>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</si>
  <si>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</si>
  <si>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</si>
  <si>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</si>
  <si>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</si>
  <si>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</si>
  <si>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</si>
  <si>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</si>
  <si>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</si>
  <si>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</si>
  <si>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</si>
  <si>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</si>
  <si>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</si>
  <si>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</si>
  <si>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</si>
  <si>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</si>
  <si>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</si>
  <si>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</si>
  <si>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</si>
  <si>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</si>
  <si>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</si>
  <si>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</si>
  <si>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</si>
  <si>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</si>
  <si>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</si>
  <si>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</si>
  <si>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</si>
  <si>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</si>
  <si>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</si>
  <si>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</si>
  <si>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</si>
  <si>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</si>
  <si>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</si>
  <si>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 xml:space="preserve">                                                                                  del 01 Enero al 31 de Marzo de 2024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</si>
  <si>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</si>
  <si>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</si>
  <si>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</si>
  <si>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</si>
  <si>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</si>
  <si>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</si>
  <si>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</si>
  <si>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del 01 Enero al 31 de Marzo de 2024</t>
  </si>
  <si>
    <t xml:space="preserve">       del  01 de Enero al 31 de Marzo  de 2024</t>
  </si>
  <si>
    <t>Cotización en Línea</t>
  </si>
  <si>
    <t>CL</t>
  </si>
  <si>
    <t>del 01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</si>
</sst>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2" fillId="8" borderId="26" xfId="0" applyFont="1" applyFill="1" applyBorder="1" applyAlignment="1">
      <alignment horizontal="center"/>
    </xf>
    <xf numFmtId="172" fontId="32" fillId="8" borderId="23" xfId="0" applyNumberFormat="1" applyFont="1" applyFill="1" applyBorder="1" applyAlignment="1">
      <alignment horizontal="right"/>
    </xf>
    <xf numFmtId="0" fontId="32" fillId="8" borderId="44" xfId="0" applyFont="1" applyFill="1" applyBorder="1" applyAlignment="1">
      <alignment horizontal="center"/>
    </xf>
    <xf numFmtId="0" fontId="32" fillId="8" borderId="17" xfId="0" applyFont="1" applyFill="1" applyBorder="1"/>
    <xf numFmtId="0" fontId="32" fillId="0" borderId="17" xfId="0" applyFont="1" applyBorder="1"/>
    <xf numFmtId="0" fontId="32" fillId="0" borderId="44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MARZO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=46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86.80%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13.20%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46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977928.04</c:v>
                </c:pt>
                <c:pt idx="3">
                  <c:v>0</c:v>
                </c:pt>
                <c:pt idx="4">
                  <c:v>0</c:v>
                </c:pt>
                <c:pt idx="5">
                  <c:v>5112590.04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Marzo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=31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58.50%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=22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41.50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91,425,889.39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53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7" t="s">
        <v>30</v>
      </c>
      <c r="C1" s="277"/>
      <c r="D1" s="277"/>
      <c r="E1" s="277"/>
    </row>
    <row r="2" spans="2:5" x14ac:dyDescent="0.3">
      <c r="B2" s="277" t="s">
        <v>29</v>
      </c>
      <c r="C2" s="277"/>
      <c r="D2" s="277"/>
      <c r="E2" s="27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6"/>
      <c r="C40" s="276"/>
      <c r="D40" s="276"/>
      <c r="E40" s="276"/>
    </row>
    <row r="41" spans="2:5" x14ac:dyDescent="0.3">
      <c r="B41" s="276"/>
      <c r="C41" s="276"/>
      <c r="D41" s="276"/>
      <c r="E41" s="27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W22" sqref="W2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46</v>
      </c>
    </row>
    <row r="2" spans="1:4" x14ac:dyDescent="0.25">
      <c r="A2" t="s">
        <v>241</v>
      </c>
      <c r="B2">
        <v>7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977928.04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5112590.04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5" t="s">
        <v>244</v>
      </c>
      <c r="D6" s="285"/>
      <c r="E6" s="285"/>
      <c r="F6" s="285"/>
      <c r="G6" s="46"/>
    </row>
    <row r="7" spans="3:7" x14ac:dyDescent="0.4">
      <c r="C7" s="285" t="s">
        <v>246</v>
      </c>
      <c r="D7" s="285"/>
      <c r="E7" s="285"/>
      <c r="F7" s="285"/>
      <c r="G7" s="39"/>
    </row>
    <row r="8" spans="3:7" x14ac:dyDescent="0.4">
      <c r="C8" s="285" t="s">
        <v>284</v>
      </c>
      <c r="D8" s="285"/>
      <c r="E8" s="285"/>
      <c r="F8" s="28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31</v>
      </c>
      <c r="E14" s="201">
        <v>0.58499999999999996</v>
      </c>
      <c r="F14" s="202">
        <v>13327263.039999999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22</v>
      </c>
      <c r="E16" s="187">
        <v>0.41499999999999998</v>
      </c>
      <c r="F16" s="188">
        <v>78098626.349999994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53</v>
      </c>
      <c r="E18" s="197">
        <f>SUM(E14:E17)</f>
        <v>1</v>
      </c>
      <c r="F18" s="198">
        <f>SUM(F14:F17)</f>
        <v>91425889.389999986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="118" zoomScaleNormal="118" workbookViewId="0">
      <selection activeCell="E16" sqref="E16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7" t="s">
        <v>255</v>
      </c>
      <c r="F6" s="297"/>
      <c r="G6" s="297"/>
      <c r="H6" s="29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272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thickBot="1" x14ac:dyDescent="0.4">
      <c r="E12" s="260" t="s">
        <v>273</v>
      </c>
      <c r="F12" s="267">
        <v>1</v>
      </c>
      <c r="G12" s="266">
        <v>42978312.100000001</v>
      </c>
    </row>
    <row r="13" spans="5:9" s="163" customFormat="1" ht="31.5" customHeight="1" thickBot="1" x14ac:dyDescent="0.4">
      <c r="E13" s="260" t="s">
        <v>265</v>
      </c>
      <c r="F13" s="265">
        <v>1</v>
      </c>
      <c r="G13" s="261">
        <v>40000</v>
      </c>
    </row>
    <row r="14" spans="5:9" s="249" customFormat="1" ht="21" customHeight="1" thickBot="1" x14ac:dyDescent="0.25">
      <c r="E14" s="234" t="s">
        <v>252</v>
      </c>
      <c r="F14" s="236">
        <v>1</v>
      </c>
      <c r="G14" s="237">
        <v>285500</v>
      </c>
    </row>
    <row r="15" spans="5:9" s="249" customFormat="1" ht="21" customHeight="1" thickBot="1" x14ac:dyDescent="0.25">
      <c r="E15" s="234" t="s">
        <v>274</v>
      </c>
      <c r="F15" s="236">
        <v>1</v>
      </c>
      <c r="G15" s="237">
        <v>88275</v>
      </c>
    </row>
    <row r="16" spans="5:9" s="249" customFormat="1" ht="21" customHeight="1" thickBot="1" x14ac:dyDescent="0.25">
      <c r="E16" s="234" t="s">
        <v>75</v>
      </c>
      <c r="F16" s="236">
        <v>1</v>
      </c>
      <c r="G16" s="237">
        <v>18000</v>
      </c>
    </row>
    <row r="17" spans="5:7" s="163" customFormat="1" ht="21.75" customHeight="1" thickBot="1" x14ac:dyDescent="0.4">
      <c r="E17" s="233" t="s">
        <v>251</v>
      </c>
      <c r="F17" s="236">
        <v>2</v>
      </c>
      <c r="G17" s="238">
        <v>8204755</v>
      </c>
    </row>
    <row r="18" spans="5:7" s="163" customFormat="1" ht="33.75" customHeight="1" thickBot="1" x14ac:dyDescent="0.4">
      <c r="E18" s="234" t="s">
        <v>253</v>
      </c>
      <c r="F18" s="236">
        <v>1</v>
      </c>
      <c r="G18" s="238">
        <v>78000</v>
      </c>
    </row>
    <row r="19" spans="5:7" s="163" customFormat="1" ht="33.75" customHeight="1" thickBot="1" x14ac:dyDescent="0.4">
      <c r="E19" s="234" t="s">
        <v>275</v>
      </c>
      <c r="F19" s="236">
        <v>1</v>
      </c>
      <c r="G19" s="238">
        <v>26750</v>
      </c>
    </row>
    <row r="20" spans="5:7" s="163" customFormat="1" ht="33.75" customHeight="1" thickBot="1" x14ac:dyDescent="0.4">
      <c r="E20" s="234" t="s">
        <v>106</v>
      </c>
      <c r="F20" s="236">
        <v>1</v>
      </c>
      <c r="G20" s="238">
        <v>298692.64</v>
      </c>
    </row>
    <row r="21" spans="5:7" s="163" customFormat="1" ht="33.75" customHeight="1" thickBot="1" x14ac:dyDescent="0.4">
      <c r="E21" s="234" t="s">
        <v>257</v>
      </c>
      <c r="F21" s="236">
        <v>1</v>
      </c>
      <c r="G21" s="238">
        <v>445582.1</v>
      </c>
    </row>
    <row r="22" spans="5:7" s="163" customFormat="1" ht="33.75" customHeight="1" thickBot="1" x14ac:dyDescent="0.4">
      <c r="E22" s="234" t="s">
        <v>276</v>
      </c>
      <c r="F22" s="236">
        <v>1</v>
      </c>
      <c r="G22" s="238">
        <v>136994.89000000001</v>
      </c>
    </row>
    <row r="23" spans="5:7" s="163" customFormat="1" ht="33.75" customHeight="1" thickBot="1" x14ac:dyDescent="0.4">
      <c r="E23" s="234" t="s">
        <v>167</v>
      </c>
      <c r="F23" s="236">
        <v>2</v>
      </c>
      <c r="G23" s="238">
        <v>4775076</v>
      </c>
    </row>
    <row r="24" spans="5:7" s="163" customFormat="1" ht="33.75" customHeight="1" thickBot="1" x14ac:dyDescent="0.4">
      <c r="E24" s="234" t="s">
        <v>277</v>
      </c>
      <c r="F24" s="236">
        <v>2</v>
      </c>
      <c r="G24" s="238">
        <v>85000</v>
      </c>
    </row>
    <row r="25" spans="5:7" s="163" customFormat="1" ht="33.75" customHeight="1" thickBot="1" x14ac:dyDescent="0.4">
      <c r="E25" s="234" t="s">
        <v>266</v>
      </c>
      <c r="F25" s="236">
        <v>1</v>
      </c>
      <c r="G25" s="238">
        <v>115969.05</v>
      </c>
    </row>
    <row r="26" spans="5:7" s="163" customFormat="1" ht="21.75" customHeight="1" thickBot="1" x14ac:dyDescent="0.4">
      <c r="E26" s="245" t="s">
        <v>249</v>
      </c>
      <c r="F26" s="240">
        <v>1</v>
      </c>
      <c r="G26" s="239">
        <v>2379388</v>
      </c>
    </row>
    <row r="27" spans="5:7" s="163" customFormat="1" ht="21.75" customHeight="1" thickBot="1" x14ac:dyDescent="0.4">
      <c r="E27" s="245" t="s">
        <v>213</v>
      </c>
      <c r="F27" s="240">
        <v>9</v>
      </c>
      <c r="G27" s="239">
        <v>292043.77</v>
      </c>
    </row>
    <row r="28" spans="5:7" s="163" customFormat="1" ht="21.75" customHeight="1" thickBot="1" x14ac:dyDescent="0.4">
      <c r="E28" s="245" t="s">
        <v>254</v>
      </c>
      <c r="F28" s="240">
        <v>1</v>
      </c>
      <c r="G28" s="239">
        <v>50000</v>
      </c>
    </row>
    <row r="29" spans="5:7" s="163" customFormat="1" ht="24" customHeight="1" thickBot="1" x14ac:dyDescent="0.4">
      <c r="E29" s="234" t="s">
        <v>225</v>
      </c>
      <c r="F29" s="236">
        <v>1</v>
      </c>
      <c r="G29" s="238">
        <v>162527.12</v>
      </c>
    </row>
    <row r="30" spans="5:7" s="163" customFormat="1" ht="24" customHeight="1" thickBot="1" x14ac:dyDescent="0.4">
      <c r="E30" s="262" t="s">
        <v>76</v>
      </c>
      <c r="F30" s="263">
        <v>7</v>
      </c>
      <c r="G30" s="264">
        <v>29385197.59</v>
      </c>
    </row>
    <row r="31" spans="5:7" s="163" customFormat="1" ht="24" customHeight="1" thickBot="1" x14ac:dyDescent="0.4">
      <c r="E31" s="262" t="s">
        <v>267</v>
      </c>
      <c r="F31" s="263">
        <v>2</v>
      </c>
      <c r="G31" s="264">
        <v>96396.57</v>
      </c>
    </row>
    <row r="32" spans="5:7" s="163" customFormat="1" ht="24" customHeight="1" thickBot="1" x14ac:dyDescent="0.4">
      <c r="E32" s="262" t="s">
        <v>268</v>
      </c>
      <c r="F32" s="263">
        <v>2</v>
      </c>
      <c r="G32" s="264">
        <v>16302.25</v>
      </c>
    </row>
    <row r="33" spans="5:7" s="163" customFormat="1" ht="24" customHeight="1" thickBot="1" x14ac:dyDescent="0.4">
      <c r="E33" s="250" t="s">
        <v>258</v>
      </c>
      <c r="F33" s="251">
        <v>1</v>
      </c>
      <c r="G33" s="252">
        <v>298369.5</v>
      </c>
    </row>
    <row r="34" spans="5:7" s="163" customFormat="1" ht="23.25" customHeight="1" thickBot="1" x14ac:dyDescent="0.4">
      <c r="E34" s="235" t="s">
        <v>259</v>
      </c>
      <c r="F34" s="236">
        <v>1</v>
      </c>
      <c r="G34" s="241">
        <v>19000</v>
      </c>
    </row>
    <row r="35" spans="5:7" s="163" customFormat="1" ht="23.25" customHeight="1" thickBot="1" x14ac:dyDescent="0.4">
      <c r="E35" s="235" t="s">
        <v>271</v>
      </c>
      <c r="F35" s="236">
        <v>1</v>
      </c>
      <c r="G35" s="241">
        <v>35000</v>
      </c>
    </row>
    <row r="36" spans="5:7" s="163" customFormat="1" ht="23.25" customHeight="1" thickBot="1" x14ac:dyDescent="0.4">
      <c r="E36" s="235" t="s">
        <v>278</v>
      </c>
      <c r="F36" s="236">
        <v>1</v>
      </c>
      <c r="G36" s="241">
        <v>41250</v>
      </c>
    </row>
    <row r="37" spans="5:7" s="163" customFormat="1" ht="23.25" customHeight="1" thickBot="1" x14ac:dyDescent="0.4">
      <c r="E37" s="235" t="s">
        <v>82</v>
      </c>
      <c r="F37" s="236">
        <v>3</v>
      </c>
      <c r="G37" s="241">
        <v>53066.57</v>
      </c>
    </row>
    <row r="38" spans="5:7" s="163" customFormat="1" ht="23.25" customHeight="1" thickBot="1" x14ac:dyDescent="0.4">
      <c r="E38" s="235" t="s">
        <v>260</v>
      </c>
      <c r="F38" s="236">
        <v>1</v>
      </c>
      <c r="G38" s="241">
        <v>15000</v>
      </c>
    </row>
    <row r="39" spans="5:7" s="163" customFormat="1" ht="23.25" customHeight="1" thickBot="1" x14ac:dyDescent="0.4">
      <c r="E39" s="235" t="s">
        <v>98</v>
      </c>
      <c r="F39" s="236">
        <v>1</v>
      </c>
      <c r="G39" s="241">
        <v>371370</v>
      </c>
    </row>
    <row r="40" spans="5:7" s="163" customFormat="1" ht="23.25" customHeight="1" thickBot="1" x14ac:dyDescent="0.4">
      <c r="E40" s="247" t="s">
        <v>269</v>
      </c>
      <c r="F40" s="244">
        <v>1</v>
      </c>
      <c r="G40" s="248">
        <v>49600</v>
      </c>
    </row>
    <row r="41" spans="5:7" s="163" customFormat="1" ht="23.25" customHeight="1" thickBot="1" x14ac:dyDescent="0.4">
      <c r="E41" s="247" t="s">
        <v>270</v>
      </c>
      <c r="F41" s="244">
        <v>1</v>
      </c>
      <c r="G41" s="248">
        <v>200000</v>
      </c>
    </row>
    <row r="42" spans="5:7" s="163" customFormat="1" ht="23.25" customHeight="1" thickBot="1" x14ac:dyDescent="0.4">
      <c r="E42" s="247" t="s">
        <v>279</v>
      </c>
      <c r="F42" s="244">
        <v>1</v>
      </c>
      <c r="G42" s="248">
        <v>56000</v>
      </c>
    </row>
    <row r="43" spans="5:7" s="163" customFormat="1" ht="23.25" customHeight="1" thickBot="1" x14ac:dyDescent="0.4">
      <c r="E43" s="247" t="s">
        <v>121</v>
      </c>
      <c r="F43" s="244">
        <v>1</v>
      </c>
      <c r="G43" s="248">
        <v>328471.24</v>
      </c>
    </row>
    <row r="44" spans="5:7" s="163" customFormat="1" ht="23.25" customHeight="1" thickBot="1" x14ac:dyDescent="0.4">
      <c r="E44" s="246" t="s">
        <v>243</v>
      </c>
      <c r="F44" s="242">
        <f>SUM(F12:F43)</f>
        <v>53</v>
      </c>
      <c r="G44" s="243">
        <f>SUM(G12:G43)</f>
        <v>91425889.389999986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31</v>
      </c>
    </row>
    <row r="2" spans="1:2" x14ac:dyDescent="0.25">
      <c r="A2" t="s">
        <v>247</v>
      </c>
      <c r="B2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8" t="s">
        <v>73</v>
      </c>
      <c r="C5" s="298"/>
      <c r="D5" s="298"/>
    </row>
    <row r="6" spans="2:7" ht="30" x14ac:dyDescent="0.4">
      <c r="B6" s="298" t="s">
        <v>47</v>
      </c>
      <c r="C6" s="298"/>
      <c r="D6" s="298"/>
    </row>
    <row r="7" spans="2:7" ht="29.25" x14ac:dyDescent="0.4">
      <c r="B7" s="299" t="s">
        <v>124</v>
      </c>
      <c r="C7" s="299"/>
      <c r="D7" s="299"/>
    </row>
    <row r="8" spans="2:7" ht="30" x14ac:dyDescent="0.4">
      <c r="B8" s="300" t="s">
        <v>128</v>
      </c>
      <c r="C8" s="300"/>
      <c r="D8" s="30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4" t="s">
        <v>239</v>
      </c>
      <c r="D1" s="284"/>
      <c r="E1" s="284"/>
    </row>
    <row r="2" spans="1:6" x14ac:dyDescent="0.25">
      <c r="C2" s="284" t="s">
        <v>124</v>
      </c>
      <c r="D2" s="284"/>
      <c r="E2" s="284"/>
    </row>
    <row r="3" spans="1:6" x14ac:dyDescent="0.25">
      <c r="C3" s="284" t="s">
        <v>232</v>
      </c>
      <c r="D3" s="284"/>
      <c r="E3" s="284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3" zoomScale="68" zoomScaleNormal="100" zoomScalePageLayoutView="68" workbookViewId="0">
      <selection activeCell="D20" sqref="D20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5" t="s">
        <v>68</v>
      </c>
      <c r="C4" s="285"/>
      <c r="D4" s="285"/>
      <c r="E4" s="28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5" t="s">
        <v>73</v>
      </c>
      <c r="C8" s="285"/>
      <c r="D8" s="285"/>
      <c r="E8" s="285"/>
      <c r="F8" s="46"/>
    </row>
    <row r="9" spans="2:8" x14ac:dyDescent="0.4">
      <c r="B9" s="285" t="s">
        <v>47</v>
      </c>
      <c r="C9" s="285"/>
      <c r="D9" s="285"/>
      <c r="E9" s="285"/>
      <c r="F9" s="46"/>
    </row>
    <row r="10" spans="2:8" x14ac:dyDescent="0.4">
      <c r="B10" s="285" t="s">
        <v>50</v>
      </c>
      <c r="C10" s="285"/>
      <c r="D10" s="285"/>
      <c r="E10" s="285"/>
      <c r="F10" s="46"/>
    </row>
    <row r="11" spans="2:8" x14ac:dyDescent="0.4">
      <c r="B11" s="285" t="s">
        <v>67</v>
      </c>
      <c r="C11" s="285"/>
      <c r="D11" s="285"/>
      <c r="E11" s="285"/>
      <c r="F11" s="46"/>
    </row>
    <row r="12" spans="2:8" x14ac:dyDescent="0.4">
      <c r="B12" s="285" t="s">
        <v>280</v>
      </c>
      <c r="C12" s="285"/>
      <c r="D12" s="285"/>
      <c r="E12" s="28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46</v>
      </c>
      <c r="D17" s="226">
        <v>85771581.359999999</v>
      </c>
      <c r="E17" s="224">
        <v>0.86799999999999999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7</v>
      </c>
      <c r="D19" s="227">
        <v>5654308.0300000003</v>
      </c>
      <c r="E19" s="224">
        <v>0.13200000000000001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53</v>
      </c>
      <c r="D21" s="228">
        <f>SUM(D17:D20)</f>
        <v>91425889.390000001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61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69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46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47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86" t="s">
        <v>65</v>
      </c>
      <c r="C9" s="286"/>
      <c r="D9" s="286"/>
      <c r="E9" s="286"/>
      <c r="F9" s="286"/>
      <c r="G9" s="286"/>
      <c r="H9" s="286"/>
      <c r="I9" s="286"/>
    </row>
    <row r="10" spans="2:12" x14ac:dyDescent="0.4">
      <c r="B10" s="287" t="s">
        <v>60</v>
      </c>
      <c r="C10" s="287"/>
      <c r="D10" s="287"/>
      <c r="E10" s="287"/>
      <c r="F10" s="287"/>
      <c r="G10" s="287"/>
      <c r="H10" s="287"/>
      <c r="I10" s="287"/>
    </row>
    <row r="11" spans="2:12" x14ac:dyDescent="0.4">
      <c r="B11" s="290" t="s">
        <v>48</v>
      </c>
      <c r="C11" s="288" t="s">
        <v>66</v>
      </c>
      <c r="D11" s="288"/>
      <c r="E11" s="288"/>
      <c r="F11" s="288"/>
      <c r="G11" s="288"/>
      <c r="H11" s="289" t="s">
        <v>63</v>
      </c>
      <c r="I11" s="289"/>
    </row>
    <row r="12" spans="2:12" x14ac:dyDescent="0.4">
      <c r="B12" s="290"/>
      <c r="C12" s="288">
        <v>2014</v>
      </c>
      <c r="D12" s="288"/>
      <c r="E12" s="41"/>
      <c r="F12" s="288">
        <v>2015</v>
      </c>
      <c r="G12" s="288"/>
      <c r="H12" s="289"/>
      <c r="I12" s="289"/>
    </row>
    <row r="13" spans="2:12" ht="98.25" x14ac:dyDescent="0.4">
      <c r="B13" s="290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62</v>
      </c>
      <c r="C5" s="285"/>
      <c r="D5" s="285"/>
    </row>
    <row r="6" spans="2:5" x14ac:dyDescent="0.4">
      <c r="B6" s="285" t="s">
        <v>46</v>
      </c>
      <c r="C6" s="285"/>
      <c r="D6" s="285"/>
      <c r="E6" s="46"/>
    </row>
    <row r="7" spans="2:5" x14ac:dyDescent="0.4">
      <c r="B7" s="285" t="s">
        <v>47</v>
      </c>
      <c r="C7" s="285"/>
      <c r="D7" s="285"/>
      <c r="E7" s="46"/>
    </row>
    <row r="8" spans="2:5" x14ac:dyDescent="0.4">
      <c r="B8" s="286" t="s">
        <v>50</v>
      </c>
      <c r="C8" s="285"/>
      <c r="D8" s="285"/>
      <c r="E8" s="46"/>
    </row>
    <row r="9" spans="2:5" x14ac:dyDescent="0.4">
      <c r="B9" s="286" t="s">
        <v>58</v>
      </c>
      <c r="C9" s="285"/>
      <c r="D9" s="285"/>
      <c r="E9" s="46"/>
    </row>
    <row r="10" spans="2:5" x14ac:dyDescent="0.4">
      <c r="B10" s="286" t="s">
        <v>60</v>
      </c>
      <c r="C10" s="285"/>
      <c r="D10" s="285"/>
      <c r="E10" s="46"/>
    </row>
    <row r="11" spans="2:5" x14ac:dyDescent="0.4">
      <c r="B11" s="286">
        <v>2015</v>
      </c>
      <c r="C11" s="286"/>
      <c r="D11" s="286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2" sqref="E22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5"/>
      <c r="C1" s="285"/>
      <c r="D1" s="285"/>
      <c r="E1" s="285"/>
      <c r="F1" s="46"/>
    </row>
    <row r="2" spans="2:6" x14ac:dyDescent="0.4">
      <c r="B2" s="285"/>
      <c r="C2" s="285"/>
      <c r="D2" s="285"/>
      <c r="E2" s="285"/>
      <c r="F2" s="46"/>
    </row>
    <row r="3" spans="2:6" x14ac:dyDescent="0.4">
      <c r="B3" s="285"/>
      <c r="C3" s="285"/>
      <c r="D3" s="285"/>
      <c r="E3" s="28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92" t="s">
        <v>262</v>
      </c>
      <c r="C5" s="292"/>
      <c r="D5" s="292"/>
      <c r="E5" s="292"/>
    </row>
    <row r="6" spans="2:6" x14ac:dyDescent="0.4">
      <c r="B6" s="293" t="s">
        <v>59</v>
      </c>
      <c r="C6" s="293"/>
      <c r="D6" s="293"/>
      <c r="E6" s="293"/>
    </row>
    <row r="7" spans="2:6" ht="30.75" thickBot="1" x14ac:dyDescent="0.45">
      <c r="B7" s="293" t="s">
        <v>281</v>
      </c>
      <c r="C7" s="296"/>
      <c r="D7" s="296"/>
      <c r="E7" s="296"/>
    </row>
    <row r="8" spans="2:6" ht="30.75" thickBot="1" x14ac:dyDescent="0.45">
      <c r="B8" s="294" t="s">
        <v>49</v>
      </c>
      <c r="C8" s="29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29</v>
      </c>
      <c r="E11" s="215">
        <v>977928.04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16</v>
      </c>
      <c r="E13" s="215">
        <v>5112590.04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4</v>
      </c>
      <c r="E15" s="256">
        <v>85022613.390000001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2.75" customHeight="1" thickBot="1" x14ac:dyDescent="0.45">
      <c r="B20" s="272"/>
      <c r="C20" s="273"/>
      <c r="D20" s="274"/>
      <c r="E20" s="275"/>
    </row>
    <row r="21" spans="2:6" ht="31.5" customHeight="1" thickBot="1" x14ac:dyDescent="0.45">
      <c r="B21" s="271" t="s">
        <v>282</v>
      </c>
      <c r="C21" s="270" t="s">
        <v>283</v>
      </c>
      <c r="D21" s="268">
        <v>2</v>
      </c>
      <c r="E21" s="269">
        <v>3076.17</v>
      </c>
    </row>
    <row r="22" spans="2:6" ht="14.25" customHeight="1" thickBot="1" x14ac:dyDescent="0.45">
      <c r="B22" s="216"/>
      <c r="C22" s="229"/>
      <c r="D22" s="230"/>
      <c r="E22" s="231"/>
    </row>
    <row r="23" spans="2:6" ht="43.5" customHeight="1" thickBot="1" x14ac:dyDescent="0.45">
      <c r="B23" s="220" t="s">
        <v>2</v>
      </c>
      <c r="C23" s="221"/>
      <c r="D23" s="222">
        <f>SUM(D11:D22)</f>
        <v>53</v>
      </c>
      <c r="E23" s="223">
        <f>SUM(E11:E22)</f>
        <v>91425889.390000001</v>
      </c>
    </row>
    <row r="24" spans="2:6" ht="12.75" customHeight="1" x14ac:dyDescent="0.4">
      <c r="B24" s="291"/>
      <c r="C24" s="291"/>
      <c r="D24" s="291"/>
      <c r="E24" s="291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8">
    <mergeCell ref="B24:E24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2024-04-02T16:01:58Z</cp:lastPrinted>
  <dcterms:created xsi:type="dcterms:W3CDTF">2015-05-27T20:39:48Z</dcterms:created>
  <dcterms:modified xsi:type="dcterms:W3CDTF">2024-04-02T19:09:18Z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