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01D91BD-2981-414E-B44D-9125A0A979D8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<sst xmlns="http://schemas.openxmlformats.org/spreadsheetml/2006/main" count="3282" uniqueCount="308">
  <si>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</si>
  <si>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</si>
  <si>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</si>
  <si>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</si>
  <si>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</si>
  <si>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</si>
  <si>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</si>
  <si>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</si>
  <si>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</si>
  <si>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</si>
  <si>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</si>
  <si>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</si>
  <si>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</si>
  <si>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</si>
  <si>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</si>
  <si>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</si>
  <si>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</si>
  <si>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</si>
  <si>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</si>
  <si>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</si>
  <si>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</si>
  <si>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</si>
  <si>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</si>
  <si>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</si>
  <si>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</si>
  <si>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</si>
  <si>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</si>
  <si>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</si>
  <si>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</si>
  <si>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</si>
  <si>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</si>
  <si>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</si>
  <si>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</si>
  <si>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</si>
  <si>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</si>
  <si>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</si>
  <si>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</si>
  <si>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</si>
  <si>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</si>
  <si>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</si>
  <si>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</si>
  <si>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</si>
  <si>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</si>
  <si>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</si>
  <si>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</si>
  <si>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</si>
  <si>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</si>
  <si>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</si>
  <si>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</si>
  <si>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</si>
  <si>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</si>
  <si>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</si>
  <si>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</si>
  <si>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</si>
  <si>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</si>
  <si>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</si>
  <si>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</si>
  <si>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</si>
  <si>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</si>
  <si>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</si>
  <si>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</si>
  <si>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</si>
  <si>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</si>
  <si>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</si>
  <si>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</si>
  <si>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</si>
  <si>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</si>
  <si>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</si>
  <si>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</si>
  <si>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</si>
  <si>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</si>
  <si>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</si>
  <si>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</si>
  <si>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</si>
  <si>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</si>
  <si>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</si>
  <si>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</si>
  <si>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</si>
  <si>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</si>
  <si>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</si>
  <si>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</si>
  <si>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</si>
  <si>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</si>
  <si>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</si>
  <si>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</si>
  <si>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</si>
  <si>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</si>
  <si>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</si>
  <si>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</si>
  <si>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</si>
  <si>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</si>
  <si>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</si>
  <si>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</si>
  <si>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</si>
  <si>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</si>
  <si>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</si>
  <si>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</si>
  <si>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</si>
  <si>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</si>
  <si>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</si>
  <si>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</si>
  <si>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</si>
  <si>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</si>
  <si>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</si>
  <si>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</si>
  <si>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</si>
  <si>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</si>
  <si>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</si>
  <si>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</si>
  <si>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</si>
  <si>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</si>
  <si>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</si>
  <si>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</si>
  <si>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</si>
  <si>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</si>
  <si>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</si>
  <si>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</si>
  <si>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</si>
  <si>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</si>
  <si>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</si>
  <si>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</si>
  <si>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</si>
  <si>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</si>
  <si>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</si>
  <si>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</si>
  <si>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</si>
  <si>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</si>
  <si>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</si>
  <si>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</si>
  <si>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</si>
  <si>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</si>
  <si>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</si>
  <si>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</si>
  <si>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</si>
  <si>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</si>
  <si>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</si>
  <si>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</si>
  <si>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</si>
  <si>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</si>
  <si>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</si>
  <si>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</si>
  <si>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</si>
  <si>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</si>
  <si>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</si>
  <si>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</si>
  <si>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</si>
  <si>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</si>
  <si>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</si>
  <si>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</si>
  <si>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</si>
  <si>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</si>
  <si>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</si>
  <si>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</si>
  <si>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</si>
  <si>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</si>
  <si>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</si>
  <si>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</si>
  <si>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</si>
  <si>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</si>
  <si>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</si>
  <si>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</si>
  <si>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</si>
  <si>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</si>
  <si>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</si>
  <si>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</si>
  <si>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</si>
  <si>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</si>
  <si>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</si>
  <si>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</si>
  <si>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</si>
  <si>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</si>
  <si>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</si>
  <si>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</si>
  <si>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</si>
  <si>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</si>
  <si>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</si>
  <si>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</si>
  <si>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</si>
  <si>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</si>
  <si>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</si>
  <si>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</si>
  <si>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</si>
  <si>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</si>
  <si>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</si>
  <si>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</si>
  <si>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</si>
  <si>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</si>
  <si>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</si>
  <si>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</si>
  <si>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</si>
  <si>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</si>
  <si>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</si>
  <si>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</si>
  <si>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</si>
  <si>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</si>
  <si>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</si>
  <si>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</si>
  <si>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</si>
  <si>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</si>
  <si>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</si>
  <si>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</si>
  <si>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</si>
  <si>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</si>
  <si>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</si>
  <si>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</si>
  <si>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</si>
  <si>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</si>
  <si>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</si>
  <si>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</si>
  <si>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</si>
  <si>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</si>
  <si>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</si>
  <si>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</si>
  <si>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</si>
  <si>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</si>
  <si>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</si>
  <si>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</si>
  <si>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</si>
  <si>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</si>
  <si>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</si>
  <si>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</si>
  <si>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</si>
  <si>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</si>
  <si>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</si>
  <si>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</si>
  <si>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</si>
  <si>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</si>
  <si>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</si>
  <si>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</si>
  <si>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</si>
  <si>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</si>
  <si>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</si>
  <si>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</si>
  <si>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</si>
  <si>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</si>
  <si>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</si>
  <si>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</si>
  <si>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</si>
  <si>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</si>
  <si>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</si>
  <si>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</si>
  <si>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</si>
  <si>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</si>
  <si>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</si>
  <si>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</si>
  <si>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</si>
  <si>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</si>
  <si>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</si>
  <si>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</si>
  <si>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</si>
  <si>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</si>
  <si>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</si>
  <si>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</si>
  <si>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</si>
  <si>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</si>
  <si>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</si>
  <si>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</si>
  <si>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</si>
  <si>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</si>
  <si>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</si>
  <si>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</si>
  <si>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</si>
  <si>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</si>
  <si>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</si>
  <si>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</si>
  <si>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</si>
  <si>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</si>
  <si>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</si>
  <si>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</si>
  <si>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</si>
  <si>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</si>
  <si>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</si>
  <si>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</si>
  <si>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</si>
  <si>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</si>
  <si>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</si>
  <si>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</si>
  <si>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</si>
  <si>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</si>
  <si>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</si>
  <si>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</si>
  <si>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</si>
  <si>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</si>
  <si>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</si>
  <si>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</si>
  <si>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</si>
  <si>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</si>
  <si>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</si>
  <si>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</si>
  <si>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</si>
  <si>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</si>
  <si>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</si>
  <si>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</si>
  <si>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</si>
  <si>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</si>
  <si>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</si>
  <si>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</si>
  <si>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</si>
  <si>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</si>
  <si>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</si>
  <si>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</si>
  <si>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AUTORIDAD NACIONAL DE LOS RECURSOS ACUÁTICOS</t>
  </si>
  <si>
    <t>ZONA LIBRE DE COLÓN</t>
  </si>
  <si>
    <t>MUNICIPIO DE NATÁ</t>
  </si>
  <si>
    <t>del 01 Enero al 31 de Diciembre de 2024</t>
  </si>
  <si>
    <t xml:space="preserve">       del  01 de Enero al 31 de Diciembre de 2024</t>
  </si>
  <si>
    <t>del 01 Enero al 31 de Diciembre 2024</t>
  </si>
  <si>
    <t xml:space="preserve">                                                                                  del 01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</si>
</sst>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name val="Cambria"/>
      <family val="1"/>
    </font>
    <font>
      <b/>
      <sz val="24"/>
      <color indexed="63"/>
      <name val="Cambria"/>
      <family val="1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64"/>
      <name val="Calibri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0" fontId="33" fillId="0" borderId="55" xfId="0" applyFont="1" applyBorder="1" applyAlignment="1">
      <alignment horizontal="center" vertical="center"/>
    </xf>
    <xf numFmtId="172" fontId="33" fillId="0" borderId="5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vertical="center" wrapText="1"/>
    </xf>
    <xf numFmtId="172" fontId="33" fillId="0" borderId="15" xfId="0" applyNumberFormat="1" applyFont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172" fontId="32" fillId="0" borderId="14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center" vertical="center"/>
    </xf>
    <xf numFmtId="172" fontId="33" fillId="0" borderId="37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center" vertical="center"/>
    </xf>
    <xf numFmtId="172" fontId="33" fillId="0" borderId="47" xfId="0" applyNumberFormat="1" applyFont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DICIEMBRE de 2024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=147</a:t>
                    </a:r>
                  </a:p>
                  <a:p>
                    <a:pPr>
                      <a:defRPr/>
                    </a:pPr>
                    <a:r>
                      <a:rPr lang="en-US"/>
                      <a:t>79.03%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/>
                      <a:t>20.97%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2762765.49</c:v>
                </c:pt>
                <c:pt idx="3">
                  <c:v>0</c:v>
                </c:pt>
                <c:pt idx="4">
                  <c:v>0</c:v>
                </c:pt>
                <c:pt idx="5">
                  <c:v>40329294.740000002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Diciembre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88.71%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11.29%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165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209,144,473.06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186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29" t="s">
        <v>0</v>
      </c>
      <c r="C1" s="329"/>
      <c r="D1" s="329"/>
      <c r="E1" s="329"/>
    </row>
    <row r="2" spans="2:5" x14ac:dyDescent="0.3">
      <c r="B2" s="329" t="s">
        <v>1</v>
      </c>
      <c r="C2" s="329"/>
      <c r="D2" s="329"/>
      <c r="E2" s="32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30"/>
      <c r="C40" s="330"/>
      <c r="D40" s="330"/>
      <c r="E40" s="330"/>
    </row>
    <row r="41" spans="2:5" x14ac:dyDescent="0.3">
      <c r="B41" s="330"/>
      <c r="C41" s="330"/>
      <c r="D41" s="330"/>
      <c r="E41" s="33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S20" sqref="S2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147</v>
      </c>
    </row>
    <row r="2" spans="1:4" x14ac:dyDescent="0.25">
      <c r="A2" t="s">
        <v>219</v>
      </c>
      <c r="B2">
        <v>39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2762765.49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40329294.740000002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21" sqref="F21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38" t="s">
        <v>220</v>
      </c>
      <c r="D6" s="338"/>
      <c r="E6" s="338"/>
      <c r="F6" s="338"/>
      <c r="G6" s="96"/>
    </row>
    <row r="7" spans="3:7" x14ac:dyDescent="0.4">
      <c r="C7" s="338" t="s">
        <v>221</v>
      </c>
      <c r="D7" s="338"/>
      <c r="E7" s="338"/>
      <c r="F7" s="338"/>
      <c r="G7" s="162"/>
    </row>
    <row r="8" spans="3:7" x14ac:dyDescent="0.4">
      <c r="C8" s="338" t="s">
        <v>306</v>
      </c>
      <c r="D8" s="338"/>
      <c r="E8" s="338"/>
      <c r="F8" s="33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165</v>
      </c>
      <c r="E14" s="229">
        <v>0.8871</v>
      </c>
      <c r="F14" s="230">
        <v>203354559.77000001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21</v>
      </c>
      <c r="E16" s="234">
        <v>0.1129</v>
      </c>
      <c r="F16" s="235">
        <v>5789913.29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186</v>
      </c>
      <c r="E18" s="237">
        <f>SUM(E14:E17)</f>
        <v>1</v>
      </c>
      <c r="F18" s="238">
        <f>SUM(F14:F17)</f>
        <v>209144473.06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0" zoomScale="118" workbookViewId="0">
      <selection activeCell="G9" sqref="G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50" t="s">
        <v>223</v>
      </c>
      <c r="F5" s="350"/>
      <c r="G5" s="350"/>
      <c r="H5" s="350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307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298" t="s">
        <v>229</v>
      </c>
      <c r="F12" s="301">
        <v>1</v>
      </c>
      <c r="G12" s="257">
        <v>4000000</v>
      </c>
    </row>
    <row r="13" spans="5:9" s="246" customFormat="1" ht="21" customHeight="1" thickBot="1" x14ac:dyDescent="0.4">
      <c r="E13" s="319" t="s">
        <v>301</v>
      </c>
      <c r="F13" s="299">
        <v>1</v>
      </c>
      <c r="G13" s="320">
        <v>26628.92</v>
      </c>
    </row>
    <row r="14" spans="5:9" s="246" customFormat="1" ht="31.5" customHeight="1" thickBot="1" x14ac:dyDescent="0.4">
      <c r="E14" s="258" t="s">
        <v>230</v>
      </c>
      <c r="F14" s="299">
        <v>1</v>
      </c>
      <c r="G14" s="300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267" t="s">
        <v>233</v>
      </c>
      <c r="F17" s="268">
        <v>3</v>
      </c>
      <c r="G17" s="318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14" t="s">
        <v>74</v>
      </c>
      <c r="F20" s="315">
        <v>21</v>
      </c>
      <c r="G20" s="317">
        <v>636553.94999999995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4</v>
      </c>
      <c r="G27" s="266">
        <v>740437.85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267" t="s">
        <v>245</v>
      </c>
      <c r="F31" s="268">
        <v>6</v>
      </c>
      <c r="G31" s="269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267" t="s">
        <v>246</v>
      </c>
      <c r="F33" s="268">
        <v>7</v>
      </c>
      <c r="G33" s="269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267" t="s">
        <v>248</v>
      </c>
      <c r="F35" s="268">
        <v>2</v>
      </c>
      <c r="G35" s="269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14" t="s">
        <v>106</v>
      </c>
      <c r="F39" s="315">
        <v>23</v>
      </c>
      <c r="G39" s="316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11" t="s">
        <v>112</v>
      </c>
      <c r="F44" s="312">
        <v>23</v>
      </c>
      <c r="G44" s="313">
        <v>29783027.91</v>
      </c>
    </row>
    <row r="45" spans="5:7" s="246" customFormat="1" ht="24" customHeight="1" x14ac:dyDescent="0.35">
      <c r="E45" s="321" t="s">
        <v>252</v>
      </c>
      <c r="F45" s="322">
        <v>7</v>
      </c>
      <c r="G45" s="323">
        <v>445633.45</v>
      </c>
    </row>
    <row r="46" spans="5:7" s="246" customFormat="1" ht="24" customHeight="1" x14ac:dyDescent="0.35">
      <c r="E46" s="321" t="s">
        <v>253</v>
      </c>
      <c r="F46" s="322">
        <v>2</v>
      </c>
      <c r="G46" s="323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09" t="s">
        <v>303</v>
      </c>
      <c r="F52" s="268">
        <v>2</v>
      </c>
      <c r="G52" s="310">
        <v>79543.8</v>
      </c>
    </row>
    <row r="53" spans="5:10" s="246" customFormat="1" ht="23.25" customHeight="1" x14ac:dyDescent="0.35">
      <c r="E53" s="309" t="s">
        <v>135</v>
      </c>
      <c r="F53" s="268">
        <v>5</v>
      </c>
      <c r="G53" s="310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02" t="s">
        <v>151</v>
      </c>
      <c r="F59" s="261">
        <v>1</v>
      </c>
      <c r="G59" s="304">
        <v>32100</v>
      </c>
    </row>
    <row r="60" spans="5:10" s="246" customFormat="1" ht="12.75" customHeight="1" thickBot="1" x14ac:dyDescent="0.4">
      <c r="E60" s="306" t="s">
        <v>264</v>
      </c>
      <c r="F60" s="307">
        <v>7</v>
      </c>
      <c r="G60" s="308">
        <v>518099.44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06" t="s">
        <v>266</v>
      </c>
      <c r="F62" s="324">
        <v>8</v>
      </c>
      <c r="G62" s="325">
        <v>27071258.600000001</v>
      </c>
    </row>
    <row r="63" spans="5:10" s="246" customFormat="1" ht="12.75" customHeight="1" thickBot="1" x14ac:dyDescent="0.4">
      <c r="E63" s="276" t="s">
        <v>302</v>
      </c>
      <c r="F63" s="305">
        <v>1</v>
      </c>
      <c r="G63" s="303">
        <v>18975</v>
      </c>
    </row>
    <row r="64" spans="5:10" s="246" customFormat="1" ht="23.25" customHeight="1" thickBot="1" x14ac:dyDescent="0.4">
      <c r="E64" s="282" t="s">
        <v>267</v>
      </c>
      <c r="F64" s="327">
        <f>SUM(F9:F63)</f>
        <v>186</v>
      </c>
      <c r="G64" s="326">
        <f>SUM(G9:G63)</f>
        <v>209144473.06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28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O14" sqref="O14"/>
    </sheetView>
  </sheetViews>
  <sheetFormatPr baseColWidth="10" defaultRowHeight="15" x14ac:dyDescent="0.25"/>
  <sheetData>
    <row r="1" spans="1:2" x14ac:dyDescent="0.25">
      <c r="A1" t="s">
        <v>268</v>
      </c>
      <c r="B1">
        <v>165</v>
      </c>
    </row>
    <row r="2" spans="1:2" x14ac:dyDescent="0.25">
      <c r="A2" t="s">
        <v>269</v>
      </c>
      <c r="B2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51" t="s">
        <v>186</v>
      </c>
      <c r="C5" s="351"/>
      <c r="D5" s="351"/>
    </row>
    <row r="6" spans="2:7" ht="30" x14ac:dyDescent="0.4">
      <c r="B6" s="351" t="s">
        <v>187</v>
      </c>
      <c r="C6" s="351"/>
      <c r="D6" s="351"/>
    </row>
    <row r="7" spans="2:7" ht="29.25" x14ac:dyDescent="0.4">
      <c r="B7" s="352" t="s">
        <v>47</v>
      </c>
      <c r="C7" s="352"/>
      <c r="D7" s="352"/>
    </row>
    <row r="8" spans="2:7" ht="30" x14ac:dyDescent="0.4">
      <c r="B8" s="353" t="s">
        <v>270</v>
      </c>
      <c r="C8" s="353"/>
      <c r="D8" s="353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31" t="s">
        <v>46</v>
      </c>
      <c r="D1" s="331"/>
      <c r="E1" s="331"/>
    </row>
    <row r="2" spans="1:6" x14ac:dyDescent="0.25">
      <c r="C2" s="331" t="s">
        <v>47</v>
      </c>
      <c r="D2" s="331"/>
      <c r="E2" s="331"/>
    </row>
    <row r="3" spans="1:6" x14ac:dyDescent="0.25">
      <c r="C3" s="331" t="s">
        <v>48</v>
      </c>
      <c r="D3" s="331"/>
      <c r="E3" s="33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3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3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3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3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3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3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3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3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3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3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3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3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3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3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3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3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3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3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3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3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3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3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3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3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3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3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3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3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3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3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3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3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3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3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3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3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3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3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3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3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3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3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3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3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3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3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3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3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3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3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3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3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3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3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3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3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3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3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3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3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3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3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3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3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3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3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3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3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3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3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3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3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3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3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3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3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3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3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3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3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3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3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3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3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3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3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3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3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3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3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3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3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3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3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3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3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3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3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3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3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3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3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3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3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3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3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3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3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3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3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3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3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3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3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3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3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3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3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3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3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3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3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3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3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3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3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3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3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3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3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3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3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3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3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3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3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3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3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3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3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3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3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3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3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3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3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3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3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3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3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3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2" sqref="E2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38" t="s">
        <v>185</v>
      </c>
      <c r="C4" s="338"/>
      <c r="D4" s="338"/>
      <c r="E4" s="33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38" t="s">
        <v>186</v>
      </c>
      <c r="C8" s="338"/>
      <c r="D8" s="338"/>
      <c r="E8" s="338"/>
      <c r="F8" s="96"/>
    </row>
    <row r="9" spans="2:8" x14ac:dyDescent="0.4">
      <c r="B9" s="338" t="s">
        <v>187</v>
      </c>
      <c r="C9" s="338"/>
      <c r="D9" s="338"/>
      <c r="E9" s="338"/>
      <c r="F9" s="96"/>
    </row>
    <row r="10" spans="2:8" x14ac:dyDescent="0.4">
      <c r="B10" s="338" t="s">
        <v>188</v>
      </c>
      <c r="C10" s="338"/>
      <c r="D10" s="338"/>
      <c r="E10" s="338"/>
      <c r="F10" s="96"/>
    </row>
    <row r="11" spans="2:8" x14ac:dyDescent="0.4">
      <c r="B11" s="338" t="s">
        <v>189</v>
      </c>
      <c r="C11" s="338"/>
      <c r="D11" s="338"/>
      <c r="E11" s="338"/>
      <c r="F11" s="96"/>
    </row>
    <row r="12" spans="2:8" x14ac:dyDescent="0.4">
      <c r="B12" s="338" t="s">
        <v>304</v>
      </c>
      <c r="C12" s="338"/>
      <c r="D12" s="338"/>
      <c r="E12" s="33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147</v>
      </c>
      <c r="D17" s="106">
        <v>165704845.66999999</v>
      </c>
      <c r="E17" s="107">
        <v>0.7903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43439627.390000001</v>
      </c>
      <c r="E19" s="107">
        <v>0.2097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186</v>
      </c>
      <c r="D21" s="118">
        <f>SUM(D17:D20)</f>
        <v>209144473.06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38" t="s">
        <v>191</v>
      </c>
      <c r="C5" s="338"/>
      <c r="D5" s="338"/>
      <c r="E5" s="338"/>
      <c r="F5" s="338"/>
      <c r="G5" s="338"/>
      <c r="H5" s="338"/>
      <c r="I5" s="338"/>
    </row>
    <row r="6" spans="2:12" ht="30.75" customHeight="1" x14ac:dyDescent="0.4">
      <c r="B6" s="338" t="s">
        <v>192</v>
      </c>
      <c r="C6" s="338"/>
      <c r="D6" s="338"/>
      <c r="E6" s="338"/>
      <c r="F6" s="338"/>
      <c r="G6" s="338"/>
      <c r="H6" s="338"/>
      <c r="I6" s="338"/>
    </row>
    <row r="7" spans="2:12" x14ac:dyDescent="0.4">
      <c r="B7" s="338" t="s">
        <v>193</v>
      </c>
      <c r="C7" s="338"/>
      <c r="D7" s="338"/>
      <c r="E7" s="338"/>
      <c r="F7" s="338"/>
      <c r="G7" s="338"/>
      <c r="H7" s="338"/>
      <c r="I7" s="338"/>
    </row>
    <row r="8" spans="2:12" x14ac:dyDescent="0.4">
      <c r="B8" s="338" t="s">
        <v>187</v>
      </c>
      <c r="C8" s="338"/>
      <c r="D8" s="338"/>
      <c r="E8" s="338"/>
      <c r="F8" s="338"/>
      <c r="G8" s="338"/>
      <c r="H8" s="338"/>
      <c r="I8" s="338"/>
    </row>
    <row r="9" spans="2:12" x14ac:dyDescent="0.4">
      <c r="B9" s="339" t="s">
        <v>194</v>
      </c>
      <c r="C9" s="339"/>
      <c r="D9" s="339"/>
      <c r="E9" s="339"/>
      <c r="F9" s="339"/>
      <c r="G9" s="339"/>
      <c r="H9" s="339"/>
      <c r="I9" s="339"/>
    </row>
    <row r="10" spans="2:12" x14ac:dyDescent="0.4">
      <c r="B10" s="340" t="s">
        <v>195</v>
      </c>
      <c r="C10" s="340"/>
      <c r="D10" s="340"/>
      <c r="E10" s="340"/>
      <c r="F10" s="340"/>
      <c r="G10" s="340"/>
      <c r="H10" s="340"/>
      <c r="I10" s="340"/>
    </row>
    <row r="11" spans="2:12" x14ac:dyDescent="0.4">
      <c r="B11" s="341" t="s">
        <v>196</v>
      </c>
      <c r="C11" s="342" t="s">
        <v>197</v>
      </c>
      <c r="D11" s="342"/>
      <c r="E11" s="342"/>
      <c r="F11" s="342"/>
      <c r="G11" s="342"/>
      <c r="H11" s="343" t="s">
        <v>198</v>
      </c>
      <c r="I11" s="343"/>
    </row>
    <row r="12" spans="2:12" x14ac:dyDescent="0.4">
      <c r="B12" s="341"/>
      <c r="C12" s="342">
        <v>2014</v>
      </c>
      <c r="D12" s="342"/>
      <c r="E12" s="122"/>
      <c r="F12" s="342">
        <v>2015</v>
      </c>
      <c r="G12" s="342"/>
      <c r="H12" s="343"/>
      <c r="I12" s="343"/>
    </row>
    <row r="13" spans="2:12" ht="98.25" x14ac:dyDescent="0.4">
      <c r="B13" s="34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38" t="s">
        <v>200</v>
      </c>
      <c r="C5" s="338"/>
      <c r="D5" s="338"/>
    </row>
    <row r="6" spans="2:5" x14ac:dyDescent="0.4">
      <c r="B6" s="338" t="s">
        <v>193</v>
      </c>
      <c r="C6" s="338"/>
      <c r="D6" s="338"/>
      <c r="E6" s="96"/>
    </row>
    <row r="7" spans="2:5" x14ac:dyDescent="0.4">
      <c r="B7" s="338" t="s">
        <v>187</v>
      </c>
      <c r="C7" s="338"/>
      <c r="D7" s="338"/>
      <c r="E7" s="96"/>
    </row>
    <row r="8" spans="2:5" x14ac:dyDescent="0.4">
      <c r="B8" s="339" t="s">
        <v>188</v>
      </c>
      <c r="C8" s="338"/>
      <c r="D8" s="338"/>
      <c r="E8" s="96"/>
    </row>
    <row r="9" spans="2:5" x14ac:dyDescent="0.4">
      <c r="B9" s="339" t="s">
        <v>201</v>
      </c>
      <c r="C9" s="338"/>
      <c r="D9" s="338"/>
      <c r="E9" s="96"/>
    </row>
    <row r="10" spans="2:5" x14ac:dyDescent="0.4">
      <c r="B10" s="339" t="s">
        <v>195</v>
      </c>
      <c r="C10" s="338"/>
      <c r="D10" s="338"/>
      <c r="E10" s="96"/>
    </row>
    <row r="11" spans="2:5" x14ac:dyDescent="0.4">
      <c r="B11" s="339">
        <v>2015</v>
      </c>
      <c r="C11" s="339"/>
      <c r="D11" s="33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38"/>
      <c r="C1" s="338"/>
      <c r="D1" s="338"/>
      <c r="E1" s="338"/>
      <c r="F1" s="96"/>
    </row>
    <row r="2" spans="2:6" x14ac:dyDescent="0.4">
      <c r="B2" s="338"/>
      <c r="C2" s="338"/>
      <c r="D2" s="338"/>
      <c r="E2" s="338"/>
      <c r="F2" s="96"/>
    </row>
    <row r="3" spans="2:6" x14ac:dyDescent="0.4">
      <c r="B3" s="338"/>
      <c r="C3" s="338"/>
      <c r="D3" s="338"/>
      <c r="E3" s="33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49" t="s">
        <v>202</v>
      </c>
      <c r="C5" s="349"/>
      <c r="D5" s="349"/>
      <c r="E5" s="349"/>
    </row>
    <row r="6" spans="2:6" x14ac:dyDescent="0.4">
      <c r="B6" s="344" t="s">
        <v>203</v>
      </c>
      <c r="C6" s="344"/>
      <c r="D6" s="344"/>
      <c r="E6" s="344"/>
    </row>
    <row r="7" spans="2:6" x14ac:dyDescent="0.4">
      <c r="B7" s="344" t="s">
        <v>305</v>
      </c>
      <c r="C7" s="345"/>
      <c r="D7" s="345"/>
      <c r="E7" s="345"/>
    </row>
    <row r="8" spans="2:6" x14ac:dyDescent="0.4">
      <c r="B8" s="346" t="s">
        <v>204</v>
      </c>
      <c r="C8" s="34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97</v>
      </c>
      <c r="E11" s="176">
        <v>2762765.49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48</v>
      </c>
      <c r="E13" s="176">
        <v>40329294.740000002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186</v>
      </c>
      <c r="E31" s="220">
        <f>SUM(E11:E30)</f>
        <v>209144473.06</v>
      </c>
    </row>
    <row r="32" spans="2:5" ht="12.75" customHeight="1" x14ac:dyDescent="0.4">
      <c r="B32" s="348"/>
      <c r="C32" s="348"/>
      <c r="D32" s="348"/>
      <c r="E32" s="34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2025-01-06T15:38:22Z</cp:lastPrinted>
  <dcterms:created xsi:type="dcterms:W3CDTF">2015-05-27T20:39:48Z</dcterms:created>
  <dcterms:modified xsi:type="dcterms:W3CDTF">2025-01-08T15:03:07Z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